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riana\Documents\A_UCI\ESTANDARIZACION DOCUMENTOS MIN\"/>
    </mc:Choice>
  </mc:AlternateContent>
  <xr:revisionPtr revIDLastSave="0" documentId="8_{C70920B4-700F-4E57-ADD4-71DDD02F81D0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CARATULA" sheetId="1" r:id="rId1"/>
    <sheet name="INGRESOS" sheetId="2" r:id="rId2"/>
    <sheet name="EGRESOS" sheetId="3" r:id="rId3"/>
    <sheet name="INVERSION" sheetId="4" r:id="rId4"/>
    <sheet name="DETALLE" sheetId="5" r:id="rId5"/>
    <sheet name="Hoja1" sheetId="6" r:id="rId6"/>
  </sheets>
  <definedNames>
    <definedName name="_xlnm.Print_Area" localSheetId="0">CARATULA!$A$1:$F$62</definedName>
    <definedName name="_xlnm.Print_Area" localSheetId="4">DETALLE!$B$1:$E$271</definedName>
    <definedName name="_xlnm.Print_Area" localSheetId="2">EGRESOS!$A$1:$G$91</definedName>
    <definedName name="_xlnm.Print_Area" localSheetId="1">INGRESOS!$B$2:$F$57</definedName>
    <definedName name="_xlnm.Print_Area" localSheetId="3">INVERSION!$A$1:$G$49</definedName>
    <definedName name="_xlnm.Print_Titles" localSheetId="2">EGRESOS!$1:$3</definedName>
    <definedName name="Z_F683F440_118F_11DB_BA32_00018069D815_.wvu.PrintArea" localSheetId="0" hidden="1">CARATULA!$A$1:$F$62</definedName>
    <definedName name="Z_F683F440_118F_11DB_BA32_00018069D815_.wvu.PrintArea" localSheetId="2" hidden="1">EGRESOS!$A$1:$G$97</definedName>
    <definedName name="Z_F683F440_118F_11DB_BA32_00018069D815_.wvu.PrintArea" localSheetId="1" hidden="1">INGRESOS!$A$1:$F$57</definedName>
    <definedName name="Z_F683F440_118F_11DB_BA32_00018069D815_.wvu.PrintArea" localSheetId="3" hidden="1">INVERSION!$A$1:$G$43</definedName>
  </definedNames>
  <calcPr calcId="191029"/>
  <customWorkbookViews>
    <customWorkbookView name="Patricia Diaz - Vista personalizada" guid="{F683F440-118F-11DB-BA32-00018069D815}" mergeInterval="0" personalView="1" maximized="1" windowWidth="796" windowHeight="438" activeSheetId="6"/>
  </customWorkbookViews>
</workbook>
</file>

<file path=xl/calcChain.xml><?xml version="1.0" encoding="utf-8"?>
<calcChain xmlns="http://schemas.openxmlformats.org/spreadsheetml/2006/main">
  <c r="D55" i="5" l="1"/>
  <c r="D43" i="5" l="1"/>
  <c r="C245" i="5" l="1"/>
  <c r="G70" i="3" l="1"/>
  <c r="G62" i="3"/>
  <c r="G60" i="3"/>
  <c r="G57" i="3"/>
  <c r="G55" i="3"/>
  <c r="G53" i="3"/>
  <c r="G47" i="3"/>
  <c r="G45" i="3"/>
  <c r="G43" i="3"/>
  <c r="G34" i="3"/>
  <c r="G32" i="3"/>
  <c r="G30" i="3"/>
  <c r="G28" i="3"/>
  <c r="C146" i="5"/>
  <c r="G92" i="3" s="1"/>
  <c r="C254" i="5"/>
  <c r="F42" i="4" s="1"/>
  <c r="C218" i="5"/>
  <c r="F34" i="4" s="1"/>
  <c r="C209" i="5"/>
  <c r="F32" i="4" s="1"/>
  <c r="C192" i="5"/>
  <c r="F28" i="4" s="1"/>
  <c r="C166" i="5"/>
  <c r="F22" i="4" s="1"/>
  <c r="G85" i="3"/>
  <c r="G87" i="3"/>
  <c r="F40" i="4"/>
  <c r="C236" i="5"/>
  <c r="F38" i="4" s="1"/>
  <c r="G79" i="3"/>
  <c r="G72" i="3"/>
  <c r="D13" i="5"/>
  <c r="G11" i="3"/>
  <c r="G15" i="3"/>
  <c r="G19" i="3"/>
  <c r="G22" i="3"/>
  <c r="G25" i="3"/>
  <c r="G36" i="3"/>
  <c r="G38" i="3"/>
  <c r="G41" i="3"/>
  <c r="G49" i="3"/>
  <c r="G51" i="3"/>
  <c r="G64" i="3"/>
  <c r="G67" i="3"/>
  <c r="D103" i="5"/>
  <c r="G75" i="3" s="1"/>
  <c r="G77" i="3"/>
  <c r="G81" i="3"/>
  <c r="D122" i="5"/>
  <c r="G89" i="3" s="1"/>
  <c r="D130" i="5"/>
  <c r="G90" i="3" s="1"/>
  <c r="D138" i="5"/>
  <c r="G91" i="3" s="1"/>
  <c r="F9" i="4"/>
  <c r="F11" i="4"/>
  <c r="F13" i="4"/>
  <c r="C157" i="5"/>
  <c r="F19" i="4" s="1"/>
  <c r="C174" i="5"/>
  <c r="F24" i="4" s="1"/>
  <c r="C183" i="5"/>
  <c r="F26" i="4" s="1"/>
  <c r="C227" i="5"/>
  <c r="F36" i="4" s="1"/>
  <c r="C200" i="5"/>
  <c r="F30" i="4" s="1"/>
  <c r="C263" i="5"/>
  <c r="F46" i="4" s="1"/>
  <c r="C270" i="5"/>
  <c r="F47" i="4" s="1"/>
  <c r="G83" i="3"/>
  <c r="F4" i="2"/>
  <c r="G8" i="3" l="1"/>
  <c r="F6" i="4"/>
  <c r="F44" i="4"/>
  <c r="F16" i="4"/>
  <c r="G6" i="3" l="1"/>
</calcChain>
</file>

<file path=xl/sharedStrings.xml><?xml version="1.0" encoding="utf-8"?>
<sst xmlns="http://schemas.openxmlformats.org/spreadsheetml/2006/main" count="357" uniqueCount="269">
  <si>
    <t>UNIVERSIDAD DE MAGALLANES</t>
  </si>
  <si>
    <t xml:space="preserve">                                 FORMULARIO PRESUPUESTARIO</t>
  </si>
  <si>
    <t>NOMBRE DEL PROYECTO, CURSO O ACTIVIDAD</t>
  </si>
  <si>
    <t>FACULTAD</t>
  </si>
  <si>
    <t>DEPARTAMENTO</t>
  </si>
  <si>
    <t>NOMBRE DEL COORDINADOR</t>
  </si>
  <si>
    <t xml:space="preserve">             </t>
  </si>
  <si>
    <t>INSTRUCCIONES GENERALES:</t>
  </si>
  <si>
    <t>Se recomienda designar una cantidad para imprevistos, la cual se debe colocar en el ítem  2_0263.</t>
  </si>
  <si>
    <t>USO EXCLUSIVO DE PRESUPUESTO</t>
  </si>
  <si>
    <t xml:space="preserve"> </t>
  </si>
  <si>
    <t>CODIGO  PRESUPUESTARIO  ADJUNTO :</t>
  </si>
  <si>
    <t>Observaciones :</t>
  </si>
  <si>
    <t xml:space="preserve">                                                    </t>
  </si>
  <si>
    <t>OTRO CONCEPTO:</t>
  </si>
  <si>
    <t xml:space="preserve">                                                                                                                           </t>
  </si>
  <si>
    <t>FECHA</t>
  </si>
  <si>
    <t>INSTITUCION O DESTINO  ( SI ES INSTITUCION, ADJUNTAR FOTOCOPIA CONVENIO)</t>
  </si>
  <si>
    <t>FECHA DE TERMINO</t>
  </si>
  <si>
    <t>FECHA DE RECEPCION</t>
  </si>
  <si>
    <t>FECHA DE APROBACION</t>
  </si>
  <si>
    <t>ITEM</t>
  </si>
  <si>
    <t>1_0111</t>
  </si>
  <si>
    <t>1_0112</t>
  </si>
  <si>
    <t>1_0113</t>
  </si>
  <si>
    <t>1_0114</t>
  </si>
  <si>
    <t>1_0133</t>
  </si>
  <si>
    <t>1_0311</t>
  </si>
  <si>
    <t>1_0312</t>
  </si>
  <si>
    <t>1_0313</t>
  </si>
  <si>
    <t>1_0715</t>
  </si>
  <si>
    <t>1_0716</t>
  </si>
  <si>
    <t>1_0811</t>
  </si>
  <si>
    <t>obra por sobre los materiales a emplear / actividades  afectas  a   IVA</t>
  </si>
  <si>
    <t>como: Reparaciones, Digitación, Instalaciones, otros.</t>
  </si>
  <si>
    <t>SERVICIOS DOCENTES:  Ingresos  provenientes  por  consultorías,</t>
  </si>
  <si>
    <t>estudios, análisis, Pre-Universitario y otros exentos de IVA.</t>
  </si>
  <si>
    <t>ASESORIAS TECNICAS: Ejecución de proyectos específicos, pedidos</t>
  </si>
  <si>
    <t>por industrias, empresas y/o entidades. No incluye capacitaciones.</t>
  </si>
  <si>
    <t>VENTA  DE  BIENES:  Venta  de  bienes  producidos  en  laboratorios,</t>
  </si>
  <si>
    <t>talleres, centros u otras dependencias de  la  Corporación, incluye ven-</t>
  </si>
  <si>
    <t>ta de apuntes y fotocopias.</t>
  </si>
  <si>
    <t>ARANCELES DE POST - GRADOS:  Ingresos  por  Post -Títulos,  de</t>
  </si>
  <si>
    <t>programas  de  especialización,  seminarios,  capacitación,  cursos de</t>
  </si>
  <si>
    <t>extensión, perfeccionamiento.</t>
  </si>
  <si>
    <t>APORTES  DEL SECTOR  PRIVADO: Ingresos por aportes de perso-</t>
  </si>
  <si>
    <t>nas naturales y/o jurídicas de derecho privado.</t>
  </si>
  <si>
    <t>APORTES  DEL SECTOR PUBLICO:  Aportes  o  subvenciones  que</t>
  </si>
  <si>
    <t>provienen de Ministerios, Empresas  Públicas, Municipalidades,  para</t>
  </si>
  <si>
    <t>fines determinados.</t>
  </si>
  <si>
    <t>APORTES  DE  PROYECTOS:  Aportes  o  subvenciones  que</t>
  </si>
  <si>
    <t>provienen de distribución de utilidades de cierres de  proyectos.-</t>
  </si>
  <si>
    <t xml:space="preserve">INGRESOS DE AÑOS ANTERIORES: Ingresos que debieron ingresar </t>
  </si>
  <si>
    <t>el año anterior, cursos o proyectos con más de un año de duración, que</t>
  </si>
  <si>
    <t>ingresan el presente año.</t>
  </si>
  <si>
    <t>OTROS INGRESOS: Corresponde a cualquier otro ingreso que no  se</t>
  </si>
  <si>
    <t>encuentre detallado anteriormente.</t>
  </si>
  <si>
    <t>rior de aquellas actividades o proyectos con más de un año de duración.</t>
  </si>
  <si>
    <t xml:space="preserve"> DETALLE                                       </t>
  </si>
  <si>
    <t>MONTO</t>
  </si>
  <si>
    <t xml:space="preserve">PRESTACIONES DE SERVICIOS:    Servicios donde prima la mano  de </t>
  </si>
  <si>
    <t>SALDO INICIAL DE CAJA:Corresponde al saldo final de caja del año ante-</t>
  </si>
  <si>
    <t>2_0141</t>
  </si>
  <si>
    <t>2_0151</t>
  </si>
  <si>
    <t>2_0211</t>
  </si>
  <si>
    <t>2_0212</t>
  </si>
  <si>
    <t>2_0213</t>
  </si>
  <si>
    <t>2_0214</t>
  </si>
  <si>
    <t>2_0221</t>
  </si>
  <si>
    <t>2_0222</t>
  </si>
  <si>
    <t>2_0231</t>
  </si>
  <si>
    <t>2-0241</t>
  </si>
  <si>
    <t>2_0251</t>
  </si>
  <si>
    <t>2_0261</t>
  </si>
  <si>
    <t>2_0263</t>
  </si>
  <si>
    <t>2_0266</t>
  </si>
  <si>
    <t>HONORARIOS: Honorarios brutos de académicos, profesores invitados</t>
  </si>
  <si>
    <t xml:space="preserve">profesionales o prestadores  de  servicios  en virtud  de un  convenio  de </t>
  </si>
  <si>
    <t xml:space="preserve">honorarios con la Universidad de Magallanes. </t>
  </si>
  <si>
    <t>VIATICOS: Corresponde a subsidios  por gastos de alojamiento y  alimen-</t>
  </si>
  <si>
    <t>tación en que incurre el personal Directivo, Académico y No Académico</t>
  </si>
  <si>
    <t>por cometido funcionario.</t>
  </si>
  <si>
    <t>ALIMENTOS Y BEBIDAS: Alimentación para Funcionarios, alumnos</t>
  </si>
  <si>
    <t>profesores invitados. Considera alimentación para animales.</t>
  </si>
  <si>
    <t>VESTUARIO Y CALZADO: Adquisición  y/o  confección  de  textiles,</t>
  </si>
  <si>
    <t>vestuario y sus accesorios, calzados.</t>
  </si>
  <si>
    <t>COMBUSTIBLE Y LUBRICANTES:  Destinados para el  consumo de</t>
  </si>
  <si>
    <t xml:space="preserve">maquinarias, equipos, vehículos, calefacción y otros. </t>
  </si>
  <si>
    <t>MATERIAL DE USO CORRIENTE: Material  de  escritorio, de enseñanza,</t>
  </si>
  <si>
    <t>LIBROS: Libros de estudio, mapas, láminas revistas para la enseñanza.</t>
  </si>
  <si>
    <t>GASTOS EN COMPUTACIÓN: Papel para impresora, diskettes, cintas</t>
  </si>
  <si>
    <t>para  computadoras, software.</t>
  </si>
  <si>
    <t>MANTENIMIENTO  Y   REPARACIONES:  Gastos  de  reparaciones,</t>
  </si>
  <si>
    <t>SERVICIOS GENERALES:  Flete,  seguros,  correspondencia, imprevis-</t>
  </si>
  <si>
    <t>tos, alojamiento, servicios de lavandería, transportes y otros.</t>
  </si>
  <si>
    <t>PASAJES.</t>
  </si>
  <si>
    <t>DETALLE</t>
  </si>
  <si>
    <t>2_0321</t>
  </si>
  <si>
    <t>2_0411</t>
  </si>
  <si>
    <t>2_0441</t>
  </si>
  <si>
    <t>BECAS ESTUDIANTILES: Becas y premios para alumnos.</t>
  </si>
  <si>
    <t>investigación, muebles y enseres.</t>
  </si>
  <si>
    <t>CONSTRUCCIONES: Ampliaciones, obras físicas nuevas.</t>
  </si>
  <si>
    <t xml:space="preserve"> 1.-    INGRESOS:</t>
  </si>
  <si>
    <t xml:space="preserve">    2.-   EGRESOS:</t>
  </si>
  <si>
    <t>HONORARIOS</t>
  </si>
  <si>
    <t>NOMBRE</t>
  </si>
  <si>
    <t>FUNCIONES</t>
  </si>
  <si>
    <t>TOTAL DE HONORARIOS</t>
  </si>
  <si>
    <t>VIATICOS</t>
  </si>
  <si>
    <t>NOMBRE FUNCIONARIO</t>
  </si>
  <si>
    <t>DESTINO O LUGAR</t>
  </si>
  <si>
    <t>DIAS</t>
  </si>
  <si>
    <t>TOTAL DE VIATICOS</t>
  </si>
  <si>
    <t>TOTAL ITEM</t>
  </si>
  <si>
    <t>TOTAL PASAJES</t>
  </si>
  <si>
    <t>INVERSIONES</t>
  </si>
  <si>
    <t>MAQUINAS Y EQUIPOS</t>
  </si>
  <si>
    <t>CONSTRUCCIONES</t>
  </si>
  <si>
    <t>La cancelación de los incentivos de acuerdo al Reglamento, se realizará una vez finalizado el pro -</t>
  </si>
  <si>
    <t xml:space="preserve">Completar formulario en duplicado, una copia para Oficina de Presupuesto y otra para el </t>
  </si>
  <si>
    <t>interesado.-</t>
  </si>
  <si>
    <t>FONDOS POR RENDIR</t>
  </si>
  <si>
    <t>FONDOS FIJO</t>
  </si>
  <si>
    <t>FONDO POR RENDIR</t>
  </si>
  <si>
    <t>FONDO FIJO</t>
  </si>
  <si>
    <t>yecto o cuando el Coordinador de este , indique el cierre por escrito, debido a que no se realizarán</t>
  </si>
  <si>
    <t>mas gastos y de acuerdo a Ingresos efectivos para calcular la Utilidad.-</t>
  </si>
  <si>
    <t>PRESUPUESTO</t>
  </si>
  <si>
    <t xml:space="preserve">    3.- COMPLEMENTARIAS</t>
  </si>
  <si>
    <t xml:space="preserve">   4.-       TRANSFERENCIAS:</t>
  </si>
  <si>
    <t>GASTOS DE OPERACIÓN</t>
  </si>
  <si>
    <t>ALIMENTOS Y BEBIDAS</t>
  </si>
  <si>
    <t>VESTUARIO Y CALZADO</t>
  </si>
  <si>
    <t>COMBUSTIBLE Y LUBRICANTES</t>
  </si>
  <si>
    <t>MATERIAL DE USO CORRIENTE</t>
  </si>
  <si>
    <t>LIBROS</t>
  </si>
  <si>
    <t>ARRIENDO MUEBLES, INMUBLES</t>
  </si>
  <si>
    <t>GASTO EN COMPUTACION</t>
  </si>
  <si>
    <t>MANTENIMIENTO/REPARACIONES</t>
  </si>
  <si>
    <t>TOTAL GASTOS DE OPERACIÓN</t>
  </si>
  <si>
    <t xml:space="preserve">   5.-       INVERSIONES:</t>
  </si>
  <si>
    <t>BECAS ESTUDIANTILES</t>
  </si>
  <si>
    <t>CONFECCION FORMULARIO : Hoja de Egresos ir directamente a la hoja de Detalle y auto-</t>
  </si>
  <si>
    <t>maticamente se completa la hoja de Egresos e Inversiones , para la Hoja de Ingresos se</t>
  </si>
  <si>
    <t>debe ingresar a ella y para la Utilidad sólo ingresar el Porcentaje solo realiza los calculos.-</t>
  </si>
  <si>
    <t>Nota:   Las casillas se completarán automaticamente desde la planilla DETALLE.-</t>
  </si>
  <si>
    <t>FOTOCOPIA</t>
  </si>
  <si>
    <t>2_0232</t>
  </si>
  <si>
    <t>FOTOCOPIAS:</t>
  </si>
  <si>
    <t>2_0356</t>
  </si>
  <si>
    <t>OTRAS TRANFERENCIA:</t>
  </si>
  <si>
    <t>ALIMENTOS Y BEBIDAS VISITAS</t>
  </si>
  <si>
    <t>INSCRIPCIONES</t>
  </si>
  <si>
    <t>PASAJES VISITAS</t>
  </si>
  <si>
    <t xml:space="preserve">PASAJES </t>
  </si>
  <si>
    <t>COMPROMISOS PENDIENTES GASTOS EN PERSONAL</t>
  </si>
  <si>
    <t>COMPROMISOS GTOS.PERSONAL</t>
  </si>
  <si>
    <t>COMPROMISOS PENDIENTES BIENES Y SERVICIOS</t>
  </si>
  <si>
    <t>COMPROMISOS BS.Y SERVICIOS</t>
  </si>
  <si>
    <t>COMPROMISOS PENDIENTES EN INVERSION</t>
  </si>
  <si>
    <t>COMPROMISOS EN INVERSION</t>
  </si>
  <si>
    <t>MUEBLES Y UTILES</t>
  </si>
  <si>
    <t>MAQUINA Y EQUIPOS COMPUTACION</t>
  </si>
  <si>
    <t>2_0218</t>
  </si>
  <si>
    <t>ALIMENTOS Y BEBIDAS VISITAS: Alimentación Profesores visitantes.</t>
  </si>
  <si>
    <t>2_0265</t>
  </si>
  <si>
    <t>2_0711</t>
  </si>
  <si>
    <t>COMPROMISOS PENDIENTES GASTOS EN PERSONAL.</t>
  </si>
  <si>
    <t>2_0712</t>
  </si>
  <si>
    <t>2_0714</t>
  </si>
  <si>
    <t>2_0359</t>
  </si>
  <si>
    <t>INSCRIPCIONES: Becas y otros.</t>
  </si>
  <si>
    <t>2_0413</t>
  </si>
  <si>
    <t>MUEBLES Y UTILES.-</t>
  </si>
  <si>
    <t>2_0414</t>
  </si>
  <si>
    <t>MAQUINAS Y EQUIPOS DE COMPUTACION</t>
  </si>
  <si>
    <t>OTRAS TRANSFERENCIAS</t>
  </si>
  <si>
    <t>productos  químicos  y  farmacéuticos,  material  de  limpieza , estampilla.</t>
  </si>
  <si>
    <t>repuestos,  herramientas, construcciones menores, mantenimiento gral.</t>
  </si>
  <si>
    <t>2_0421</t>
  </si>
  <si>
    <t>VEHICULOS</t>
  </si>
  <si>
    <t>ESTADIA VISITAS</t>
  </si>
  <si>
    <t>2_0269</t>
  </si>
  <si>
    <t>ESTADIAS VISITAS:   Alojamientos y otros relacionados visitas.-</t>
  </si>
  <si>
    <t>FECHA INICIO</t>
  </si>
  <si>
    <t>FLETE</t>
  </si>
  <si>
    <t>2_0267</t>
  </si>
  <si>
    <t>MANTENIMIENTO VEHICULO</t>
  </si>
  <si>
    <t>2_0268</t>
  </si>
  <si>
    <t>MANTENIMIENTO VEHICULO: Gtos.reparacion, mantenimiento vehiculos</t>
  </si>
  <si>
    <t>1_0717</t>
  </si>
  <si>
    <t>OTROS INGRESOS AÑOS ANTERIORES: Corresponde a ingresos de años</t>
  </si>
  <si>
    <t>anteriores.</t>
  </si>
  <si>
    <t>INSTALACIONES</t>
  </si>
  <si>
    <t>MEJORAS</t>
  </si>
  <si>
    <t>2_0442</t>
  </si>
  <si>
    <t>2_0443</t>
  </si>
  <si>
    <t>2_0354</t>
  </si>
  <si>
    <t>I.V.A.</t>
  </si>
  <si>
    <t>I.V.A</t>
  </si>
  <si>
    <t>BOLETAS GARANTIAS</t>
  </si>
  <si>
    <t>2_0272</t>
  </si>
  <si>
    <t>BOLETAS GARANTIAS:  Gastos bancarios por emisión boleta garantia</t>
  </si>
  <si>
    <t>CONSUMOS BASICOS GAS</t>
  </si>
  <si>
    <t>CONSUMOS BASICOS LUZ</t>
  </si>
  <si>
    <t>CONSUMOS BASICOS AGUA</t>
  </si>
  <si>
    <t>CONSUMOS BASICOS TELEFONO</t>
  </si>
  <si>
    <t>SUSCRIPCIONES</t>
  </si>
  <si>
    <t>MATERIAL DE LABORATORIO</t>
  </si>
  <si>
    <t>MATERIAL HORTICOLA Y AGROPEC.</t>
  </si>
  <si>
    <t xml:space="preserve">IMPRESIÓN </t>
  </si>
  <si>
    <t>SERVICIOS DE PUBLICIDAD Y DIFUSION</t>
  </si>
  <si>
    <t>OTROS ARRIENDOS</t>
  </si>
  <si>
    <t>ARRIENDO MAQUINAS Y EQUIPOS</t>
  </si>
  <si>
    <t>ARRIENDO DE VEHICULOS</t>
  </si>
  <si>
    <t>SERVICIOS DE TERCEROS ESPORADICOS</t>
  </si>
  <si>
    <t>CORREOS Y FLETES</t>
  </si>
  <si>
    <t>MAQUINA Y EQUIPOS OFICINA</t>
  </si>
  <si>
    <t>HERRAMIENTAS</t>
  </si>
  <si>
    <t>EMBARCACIONES</t>
  </si>
  <si>
    <t>TERRENOS Y EDIFICIOS</t>
  </si>
  <si>
    <t xml:space="preserve">BIENES DE REPRODUCCION </t>
  </si>
  <si>
    <t>COMPROMISOS PENDIENTES VISITAS</t>
  </si>
  <si>
    <t xml:space="preserve">CONSUMOS BASICOS: Consumos de gas </t>
  </si>
  <si>
    <t>2_0215</t>
  </si>
  <si>
    <t>CONSUMOS BASICOS: Consumos de LUZ</t>
  </si>
  <si>
    <t>2_0216</t>
  </si>
  <si>
    <t>CONSUMOS BASICOS: Consumos de AGUA</t>
  </si>
  <si>
    <t>2_0217</t>
  </si>
  <si>
    <t>CONSUMOS BASICOS: Consumos de TELEFONO</t>
  </si>
  <si>
    <t>2_0224</t>
  </si>
  <si>
    <t>SUSCRIPCIONES : a revista , libros , folletos, otros.</t>
  </si>
  <si>
    <t>2_0225</t>
  </si>
  <si>
    <t>MATERIAL DE LABORATORIO: Productos Quimicos, Farmaceuticos, otros</t>
  </si>
  <si>
    <t>2_0226</t>
  </si>
  <si>
    <t>MATERIAL HORTICOLA Y AGROPECUARIO.</t>
  </si>
  <si>
    <t>IMPRESIÓN : impresión de avisos , folletos, laminas, etc.</t>
  </si>
  <si>
    <t>2_0233</t>
  </si>
  <si>
    <t>SERVICIOS DE PUBLICIDAD Y DIFUSION: aviso en diario, radio, etc.</t>
  </si>
  <si>
    <t>2-0242</t>
  </si>
  <si>
    <t>2-0243</t>
  </si>
  <si>
    <t>ARRIENDO DE MAQUINAS Y EQUIPOS</t>
  </si>
  <si>
    <t>2-0244</t>
  </si>
  <si>
    <t>2_0262</t>
  </si>
  <si>
    <t>SERVICIOS DE TERCEROS ESPORADICOS:</t>
  </si>
  <si>
    <t>2_0718</t>
  </si>
  <si>
    <t>2_0412</t>
  </si>
  <si>
    <t>MAQUINA Y EQUIPOS DE OFICINA</t>
  </si>
  <si>
    <t xml:space="preserve">MAQUINAS Y EQUIPOS: Máquinas y equipos para  docencia, </t>
  </si>
  <si>
    <t>2_0415</t>
  </si>
  <si>
    <t>2_0422</t>
  </si>
  <si>
    <t>2_0431</t>
  </si>
  <si>
    <t>2_0444</t>
  </si>
  <si>
    <t>BIENES DE REPRODUCCION</t>
  </si>
  <si>
    <t>ARRIENDO MUEBLES, INMUEBLES Y OTROS: Arriendo propiedades.</t>
  </si>
  <si>
    <t>2_0120</t>
  </si>
  <si>
    <t>SUELDOS:  Comprende los pagos al personal que cumple funciones de</t>
  </si>
  <si>
    <t>docencia, investigacion , extension sean de jornada completa o parcial.</t>
  </si>
  <si>
    <t>SUELDOS</t>
  </si>
  <si>
    <t>TOTAL DE SUELDOS</t>
  </si>
  <si>
    <t>DIRECCION DE CONTABILIDAD Y PRESUPUESTO</t>
  </si>
  <si>
    <t xml:space="preserve">SERVICIOS GENERALES </t>
  </si>
  <si>
    <t>039632</t>
  </si>
  <si>
    <t>HONORARIOS 2021</t>
  </si>
  <si>
    <t>Paola Ascencio</t>
  </si>
  <si>
    <t>Coordinadora MAG1999</t>
  </si>
  <si>
    <t>Directora de Planificación y</t>
  </si>
  <si>
    <t>Desarrollo Institucional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</si>
</sst>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$&quot;\ * #,##0.00_-;\-&quot;$&quot;\ * #,##0.00_-;_-&quot;$&quot;\ * &quot;-&quot;??_-;_-@_-"/>
    <numFmt numFmtId="165" formatCode="_-&quot;$&quot;\ * #,##0_-;\-&quot;$&quot;\ * #,##0_-;_-&quot;$&quot;\ * &quot;-&quot;??_-;_-@_-"/>
  </numFmts>
  <fonts count="17" x14ac:knownFonts="1">
    <font>
      <sz val="10"/>
      <name val="Arial"/>
    </font>
    <font>
      <b/>
      <sz val="10"/>
      <name val="Bookman Old Style"/>
      <family val="1"/>
    </font>
    <font>
      <sz val="10"/>
      <name val="Bookman Old Style"/>
      <family val="1"/>
    </font>
    <font>
      <b/>
      <u/>
      <sz val="10"/>
      <name val="Bookman Old Style"/>
      <family val="1"/>
    </font>
    <font>
      <b/>
      <i/>
      <sz val="10"/>
      <name val="Bookman Old Style"/>
      <family val="1"/>
    </font>
    <font>
      <b/>
      <i/>
      <u/>
      <sz val="10"/>
      <name val="Bookman Old Style"/>
      <family val="1"/>
    </font>
    <font>
      <b/>
      <sz val="12"/>
      <name val="Bookman Old Style"/>
      <family val="1"/>
    </font>
    <font>
      <sz val="9"/>
      <name val="Bookman Old Style"/>
      <family val="1"/>
    </font>
    <font>
      <b/>
      <sz val="9"/>
      <name val="Bookman Old Style"/>
      <family val="1"/>
    </font>
    <font>
      <sz val="12"/>
      <color indexed="10"/>
      <name val="Bookman Old Style"/>
      <family val="1"/>
    </font>
    <font>
      <sz val="10"/>
      <name val="Arial"/>
      <family val="2"/>
    </font>
    <font>
      <sz val="10"/>
      <name val="Arial"/>
      <family val="2"/>
    </font>
    <font>
      <sz val="11"/>
      <color rgb="FF00610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</font>
    <font>
      <b/>
      <sz val="10"/>
      <color rgb="FFFF0000"/>
      <name val="Bookman Old Style"/>
      <family val="1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6EFCE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11" fillId="0" borderId="0" applyFont="0" applyFill="0" applyBorder="0" applyAlignment="0" applyProtection="0"/>
    <xf numFmtId="0" fontId="12" fillId="3" borderId="0" applyNumberFormat="0" applyBorder="0" applyAlignment="0" applyProtection="0"/>
  </cellStyleXfs>
  <cellXfs count="7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1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1" fillId="0" borderId="5" xfId="0" applyFont="1" applyBorder="1"/>
    <xf numFmtId="0" fontId="1" fillId="0" borderId="6" xfId="0" applyFont="1" applyBorder="1"/>
    <xf numFmtId="0" fontId="2" fillId="0" borderId="0" xfId="0" applyFont="1" applyAlignment="1">
      <alignment horizontal="left"/>
    </xf>
    <xf numFmtId="0" fontId="3" fillId="0" borderId="0" xfId="0" applyFont="1"/>
    <xf numFmtId="0" fontId="0" fillId="0" borderId="6" xfId="0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top"/>
    </xf>
    <xf numFmtId="3" fontId="2" fillId="0" borderId="1" xfId="0" applyNumberFormat="1" applyFont="1" applyBorder="1"/>
    <xf numFmtId="3" fontId="2" fillId="0" borderId="0" xfId="0" applyNumberFormat="1" applyFont="1"/>
    <xf numFmtId="0" fontId="1" fillId="2" borderId="1" xfId="0" applyFont="1" applyFill="1" applyBorder="1" applyAlignment="1">
      <alignment horizontal="center"/>
    </xf>
    <xf numFmtId="3" fontId="0" fillId="0" borderId="0" xfId="0" applyNumberFormat="1"/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1" fillId="0" borderId="0" xfId="0" applyFont="1" applyAlignment="1">
      <alignment horizontal="left"/>
    </xf>
    <xf numFmtId="0" fontId="8" fillId="0" borderId="9" xfId="0" applyFont="1" applyBorder="1"/>
    <xf numFmtId="0" fontId="1" fillId="0" borderId="0" xfId="0" applyFont="1" applyAlignment="1">
      <alignment horizontal="center"/>
    </xf>
    <xf numFmtId="0" fontId="1" fillId="2" borderId="10" xfId="0" applyFont="1" applyFill="1" applyBorder="1"/>
    <xf numFmtId="0" fontId="1" fillId="2" borderId="11" xfId="0" applyFont="1" applyFill="1" applyBorder="1"/>
    <xf numFmtId="0" fontId="1" fillId="2" borderId="12" xfId="0" applyFont="1" applyFill="1" applyBorder="1"/>
    <xf numFmtId="0" fontId="1" fillId="2" borderId="13" xfId="0" applyFont="1" applyFill="1" applyBorder="1"/>
    <xf numFmtId="0" fontId="1" fillId="2" borderId="0" xfId="0" applyFont="1" applyFill="1"/>
    <xf numFmtId="0" fontId="1" fillId="2" borderId="14" xfId="0" applyFont="1" applyFill="1" applyBorder="1"/>
    <xf numFmtId="0" fontId="1" fillId="2" borderId="15" xfId="0" applyFont="1" applyFill="1" applyBorder="1"/>
    <xf numFmtId="0" fontId="1" fillId="2" borderId="16" xfId="0" applyFont="1" applyFill="1" applyBorder="1"/>
    <xf numFmtId="0" fontId="1" fillId="2" borderId="17" xfId="0" applyFont="1" applyFill="1" applyBorder="1"/>
    <xf numFmtId="3" fontId="2" fillId="0" borderId="1" xfId="0" applyNumberFormat="1" applyFont="1" applyBorder="1" applyProtection="1">
      <protection locked="0"/>
    </xf>
    <xf numFmtId="3" fontId="2" fillId="0" borderId="0" xfId="0" applyNumberFormat="1" applyFont="1" applyProtection="1">
      <protection locked="0"/>
    </xf>
    <xf numFmtId="0" fontId="2" fillId="0" borderId="0" xfId="0" applyFont="1" applyProtection="1">
      <protection locked="0"/>
    </xf>
    <xf numFmtId="0" fontId="0" fillId="0" borderId="0" xfId="0" applyProtection="1">
      <protection locked="0"/>
    </xf>
    <xf numFmtId="3" fontId="2" fillId="0" borderId="7" xfId="0" applyNumberFormat="1" applyFont="1" applyBorder="1"/>
    <xf numFmtId="0" fontId="9" fillId="0" borderId="0" xfId="0" applyFont="1"/>
    <xf numFmtId="3" fontId="2" fillId="0" borderId="3" xfId="0" applyNumberFormat="1" applyFont="1" applyBorder="1"/>
    <xf numFmtId="14" fontId="2" fillId="0" borderId="1" xfId="0" applyNumberFormat="1" applyFont="1" applyBorder="1"/>
    <xf numFmtId="0" fontId="10" fillId="0" borderId="7" xfId="0" applyFont="1" applyBorder="1"/>
    <xf numFmtId="0" fontId="10" fillId="0" borderId="9" xfId="0" applyFont="1" applyBorder="1"/>
    <xf numFmtId="0" fontId="10" fillId="0" borderId="0" xfId="0" applyFont="1"/>
    <xf numFmtId="165" fontId="0" fillId="0" borderId="0" xfId="1" applyNumberFormat="1" applyFont="1"/>
    <xf numFmtId="3" fontId="13" fillId="0" borderId="9" xfId="2" applyNumberFormat="1" applyFont="1" applyFill="1" applyBorder="1"/>
    <xf numFmtId="49" fontId="2" fillId="0" borderId="1" xfId="0" applyNumberFormat="1" applyFont="1" applyBorder="1" applyAlignment="1">
      <alignment horizontal="center"/>
    </xf>
    <xf numFmtId="3" fontId="14" fillId="0" borderId="9" xfId="0" applyNumberFormat="1" applyFont="1" applyBorder="1"/>
    <xf numFmtId="3" fontId="16" fillId="0" borderId="9" xfId="2" applyNumberFormat="1" applyFont="1" applyFill="1" applyBorder="1"/>
    <xf numFmtId="3" fontId="12" fillId="0" borderId="9" xfId="2" applyNumberFormat="1" applyFill="1" applyBorder="1"/>
    <xf numFmtId="3" fontId="12" fillId="0" borderId="18" xfId="2" applyNumberFormat="1" applyFill="1" applyBorder="1"/>
    <xf numFmtId="0" fontId="1" fillId="0" borderId="4" xfId="0" applyFont="1" applyBorder="1" applyAlignment="1">
      <alignment horizontal="center"/>
    </xf>
    <xf numFmtId="3" fontId="10" fillId="0" borderId="8" xfId="0" applyNumberFormat="1" applyFont="1" applyBorder="1"/>
    <xf numFmtId="0" fontId="10" fillId="0" borderId="1" xfId="0" applyFont="1" applyBorder="1"/>
    <xf numFmtId="3" fontId="10" fillId="0" borderId="4" xfId="0" applyNumberFormat="1" applyFont="1" applyBorder="1"/>
    <xf numFmtId="3" fontId="10" fillId="0" borderId="0" xfId="0" applyNumberFormat="1" applyFont="1"/>
    <xf numFmtId="0" fontId="10" fillId="0" borderId="2" xfId="0" applyFont="1" applyBorder="1"/>
    <xf numFmtId="3" fontId="10" fillId="0" borderId="1" xfId="0" applyNumberFormat="1" applyFont="1" applyBorder="1"/>
    <xf numFmtId="3" fontId="1" fillId="0" borderId="1" xfId="0" applyNumberFormat="1" applyFont="1" applyBorder="1"/>
    <xf numFmtId="0" fontId="0" fillId="0" borderId="9" xfId="0" applyBorder="1"/>
    <xf numFmtId="3" fontId="16" fillId="0" borderId="8" xfId="2" applyNumberFormat="1" applyFont="1" applyFill="1" applyBorder="1"/>
    <xf numFmtId="0" fontId="0" fillId="0" borderId="1" xfId="0" applyBorder="1"/>
    <xf numFmtId="3" fontId="13" fillId="0" borderId="9" xfId="0" applyNumberFormat="1" applyFont="1" applyBorder="1"/>
    <xf numFmtId="3" fontId="16" fillId="0" borderId="9" xfId="0" applyNumberFormat="1" applyFont="1" applyBorder="1"/>
    <xf numFmtId="3" fontId="1" fillId="0" borderId="0" xfId="0" applyNumberFormat="1" applyFont="1"/>
    <xf numFmtId="3" fontId="15" fillId="0" borderId="1" xfId="0" applyNumberFormat="1" applyFont="1" applyBorder="1"/>
    <xf numFmtId="3" fontId="10" fillId="0" borderId="9" xfId="0" applyNumberFormat="1" applyFont="1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/>
    </xf>
  </cellXfs>
  <cellStyles count="3">
    <cellStyle name="Bueno" xfId="2" builtinId="26"/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2"/>
  <sheetViews>
    <sheetView topLeftCell="A16" workbookViewId="0">
      <selection activeCell="F28" sqref="F28"/>
    </sheetView>
  </sheetViews>
  <sheetFormatPr baseColWidth="10" defaultRowHeight="12.75" x14ac:dyDescent="0.2"/>
  <cols>
    <col min="2" max="2" width="22" customWidth="1"/>
    <col min="3" max="3" width="16.85546875" customWidth="1"/>
    <col min="6" max="6" width="27.5703125" customWidth="1"/>
  </cols>
  <sheetData>
    <row r="1" spans="1:6" x14ac:dyDescent="0.2">
      <c r="A1" s="24" t="s">
        <v>0</v>
      </c>
    </row>
    <row r="2" spans="1:6" x14ac:dyDescent="0.2">
      <c r="A2" s="24" t="s">
        <v>261</v>
      </c>
    </row>
    <row r="3" spans="1:6" x14ac:dyDescent="0.2">
      <c r="A3" s="25" t="s">
        <v>128</v>
      </c>
    </row>
    <row r="7" spans="1:6" ht="15.75" x14ac:dyDescent="0.25">
      <c r="B7" s="26" t="s">
        <v>1</v>
      </c>
    </row>
    <row r="8" spans="1:6" ht="15.75" x14ac:dyDescent="0.25">
      <c r="B8" s="26"/>
    </row>
    <row r="9" spans="1:6" ht="15.75" x14ac:dyDescent="0.25">
      <c r="B9" s="26"/>
    </row>
    <row r="10" spans="1:6" ht="13.5" thickBot="1" x14ac:dyDescent="0.25"/>
    <row r="11" spans="1:6" ht="15.75" thickBot="1" x14ac:dyDescent="0.35">
      <c r="B11" s="1" t="s">
        <v>16</v>
      </c>
      <c r="C11" s="3"/>
      <c r="D11" s="3"/>
      <c r="E11" s="3"/>
      <c r="F11" s="2"/>
    </row>
    <row r="12" spans="1:6" ht="15" x14ac:dyDescent="0.3">
      <c r="B12" s="2"/>
      <c r="C12" s="2"/>
      <c r="D12" s="2"/>
      <c r="E12" s="2"/>
      <c r="F12" s="2"/>
    </row>
    <row r="13" spans="1:6" ht="15.75" thickBot="1" x14ac:dyDescent="0.35">
      <c r="B13" s="2"/>
      <c r="C13" s="2"/>
      <c r="D13" s="2"/>
      <c r="E13" s="2"/>
      <c r="F13" s="2"/>
    </row>
    <row r="14" spans="1:6" ht="15.75" thickBot="1" x14ac:dyDescent="0.35">
      <c r="B14" s="4" t="s">
        <v>2</v>
      </c>
      <c r="C14" s="5"/>
      <c r="D14" s="5"/>
      <c r="E14" s="5"/>
      <c r="F14" s="6"/>
    </row>
    <row r="15" spans="1:6" ht="15.75" thickBot="1" x14ac:dyDescent="0.35">
      <c r="B15" s="4"/>
      <c r="C15" s="5"/>
      <c r="D15" s="5"/>
      <c r="E15" s="5"/>
      <c r="F15" s="6"/>
    </row>
    <row r="16" spans="1:6" ht="15.75" thickBot="1" x14ac:dyDescent="0.35">
      <c r="B16" s="2"/>
      <c r="C16" s="2"/>
      <c r="D16" s="2"/>
      <c r="E16" s="2"/>
      <c r="F16" s="2"/>
    </row>
    <row r="17" spans="2:6" ht="15.75" thickBot="1" x14ac:dyDescent="0.35">
      <c r="B17" s="4" t="s">
        <v>17</v>
      </c>
      <c r="C17" s="5"/>
      <c r="D17" s="5"/>
      <c r="E17" s="5"/>
      <c r="F17" s="6"/>
    </row>
    <row r="18" spans="2:6" ht="15.75" thickBot="1" x14ac:dyDescent="0.35">
      <c r="B18" s="4" t="s">
        <v>0</v>
      </c>
      <c r="C18" s="5"/>
      <c r="D18" s="5"/>
      <c r="E18" s="5"/>
      <c r="F18" s="6"/>
    </row>
    <row r="19" spans="2:6" ht="15.75" thickBot="1" x14ac:dyDescent="0.35">
      <c r="B19" s="2"/>
      <c r="C19" s="2"/>
      <c r="D19" s="2"/>
      <c r="E19" s="2"/>
      <c r="F19" s="2"/>
    </row>
    <row r="20" spans="2:6" ht="15.75" thickBot="1" x14ac:dyDescent="0.35">
      <c r="B20" s="7" t="s">
        <v>3</v>
      </c>
      <c r="C20" s="2"/>
      <c r="D20" s="2"/>
      <c r="E20" s="2"/>
      <c r="F20" s="7" t="s">
        <v>4</v>
      </c>
    </row>
    <row r="21" spans="2:6" ht="15.75" thickBot="1" x14ac:dyDescent="0.35">
      <c r="B21" s="7"/>
      <c r="C21" s="2"/>
      <c r="D21" s="2"/>
      <c r="E21" s="2"/>
      <c r="F21" s="3"/>
    </row>
    <row r="22" spans="2:6" ht="15.75" thickBot="1" x14ac:dyDescent="0.35">
      <c r="B22" s="2"/>
      <c r="C22" s="2"/>
      <c r="D22" s="2"/>
      <c r="E22" s="2"/>
      <c r="F22" s="2"/>
    </row>
    <row r="23" spans="2:6" ht="15.75" thickBot="1" x14ac:dyDescent="0.35">
      <c r="B23" s="4" t="s">
        <v>5</v>
      </c>
      <c r="C23" s="5"/>
      <c r="D23" s="5"/>
      <c r="E23" s="5"/>
      <c r="F23" s="6"/>
    </row>
    <row r="24" spans="2:6" ht="15.75" thickBot="1" x14ac:dyDescent="0.35">
      <c r="B24" s="4"/>
      <c r="C24" s="5"/>
      <c r="D24" s="5"/>
      <c r="E24" s="5"/>
      <c r="F24" s="6"/>
    </row>
    <row r="25" spans="2:6" ht="15" x14ac:dyDescent="0.3">
      <c r="B25" s="2"/>
      <c r="C25" s="2"/>
      <c r="D25" s="2"/>
      <c r="E25" s="2"/>
      <c r="F25" s="2"/>
    </row>
    <row r="26" spans="2:6" ht="15.75" thickBot="1" x14ac:dyDescent="0.35">
      <c r="B26" s="2"/>
      <c r="C26" s="2"/>
      <c r="D26" s="2"/>
      <c r="E26" s="2"/>
      <c r="F26" s="2"/>
    </row>
    <row r="27" spans="2:6" ht="15.75" thickBot="1" x14ac:dyDescent="0.35">
      <c r="B27" s="7" t="s">
        <v>185</v>
      </c>
      <c r="C27" s="2"/>
      <c r="D27" s="2"/>
      <c r="E27" s="2"/>
      <c r="F27" s="7" t="s">
        <v>18</v>
      </c>
    </row>
    <row r="28" spans="2:6" ht="15.75" thickBot="1" x14ac:dyDescent="0.35">
      <c r="B28" s="47"/>
      <c r="C28" s="2"/>
      <c r="D28" s="2"/>
      <c r="E28" s="2"/>
      <c r="F28" s="47"/>
    </row>
    <row r="29" spans="2:6" ht="15" x14ac:dyDescent="0.3">
      <c r="B29" s="2"/>
      <c r="C29" s="2"/>
      <c r="D29" s="2"/>
      <c r="E29" s="2"/>
      <c r="F29" s="2"/>
    </row>
    <row r="30" spans="2:6" ht="15" x14ac:dyDescent="0.3">
      <c r="B30" s="2"/>
      <c r="C30" s="2"/>
      <c r="D30" s="2"/>
      <c r="E30" s="2"/>
      <c r="F30" s="2"/>
    </row>
    <row r="31" spans="2:6" ht="15" x14ac:dyDescent="0.3">
      <c r="B31" s="2"/>
      <c r="C31" s="2"/>
      <c r="D31" s="2"/>
      <c r="E31" s="2"/>
      <c r="F31" s="2"/>
    </row>
    <row r="32" spans="2:6" ht="15" x14ac:dyDescent="0.3">
      <c r="B32" s="2"/>
      <c r="C32" s="2"/>
      <c r="D32" s="2"/>
      <c r="E32" s="2"/>
      <c r="F32" s="2"/>
    </row>
    <row r="33" spans="2:6" ht="15" x14ac:dyDescent="0.3">
      <c r="B33" s="2"/>
      <c r="C33" s="2"/>
      <c r="D33" s="2"/>
      <c r="E33" s="2"/>
      <c r="F33" s="2"/>
    </row>
    <row r="34" spans="2:6" ht="15" x14ac:dyDescent="0.3">
      <c r="B34" s="2"/>
      <c r="C34" s="2"/>
      <c r="D34" s="2"/>
      <c r="E34" s="2"/>
      <c r="F34" s="2"/>
    </row>
    <row r="35" spans="2:6" ht="15.75" thickBot="1" x14ac:dyDescent="0.35">
      <c r="B35" s="8"/>
      <c r="C35" s="2"/>
      <c r="D35" s="2"/>
      <c r="E35" s="2"/>
      <c r="F35" s="8"/>
    </row>
    <row r="36" spans="2:6" ht="15" x14ac:dyDescent="0.3">
      <c r="B36" s="1" t="s">
        <v>265</v>
      </c>
      <c r="C36" s="2"/>
      <c r="D36" s="2"/>
      <c r="E36" s="2"/>
      <c r="F36" s="1" t="s">
        <v>265</v>
      </c>
    </row>
    <row r="37" spans="2:6" ht="15" x14ac:dyDescent="0.3">
      <c r="B37" s="1" t="s">
        <v>266</v>
      </c>
      <c r="C37" s="2"/>
      <c r="D37" s="2"/>
      <c r="E37" s="2"/>
      <c r="F37" s="1" t="s">
        <v>267</v>
      </c>
    </row>
    <row r="38" spans="2:6" ht="15" x14ac:dyDescent="0.3">
      <c r="B38" s="2" t="s">
        <v>6</v>
      </c>
      <c r="C38" s="2"/>
      <c r="D38" s="2"/>
      <c r="E38" s="2"/>
      <c r="F38" s="1" t="s">
        <v>268</v>
      </c>
    </row>
    <row r="39" spans="2:6" ht="15" x14ac:dyDescent="0.3">
      <c r="B39" s="2" t="s">
        <v>6</v>
      </c>
      <c r="C39" s="2"/>
      <c r="D39" s="2"/>
      <c r="E39" s="2"/>
      <c r="F39" s="2"/>
    </row>
    <row r="40" spans="2:6" ht="15" x14ac:dyDescent="0.3">
      <c r="B40" s="2"/>
      <c r="C40" s="2"/>
      <c r="D40" s="2"/>
      <c r="E40" s="2"/>
      <c r="F40" s="2"/>
    </row>
    <row r="41" spans="2:6" ht="15" x14ac:dyDescent="0.3">
      <c r="B41" s="11" t="s">
        <v>7</v>
      </c>
      <c r="C41" s="9"/>
      <c r="D41" s="2"/>
      <c r="E41" s="2"/>
      <c r="F41" s="2"/>
    </row>
    <row r="42" spans="2:6" ht="15.75" thickBot="1" x14ac:dyDescent="0.35">
      <c r="B42" s="2"/>
      <c r="C42" s="2"/>
      <c r="D42" s="2"/>
      <c r="E42" s="2"/>
      <c r="F42" s="2"/>
    </row>
    <row r="43" spans="2:6" ht="13.5" thickTop="1" x14ac:dyDescent="0.2">
      <c r="B43" s="31" t="s">
        <v>143</v>
      </c>
      <c r="C43" s="32"/>
      <c r="D43" s="32"/>
      <c r="E43" s="32"/>
      <c r="F43" s="33"/>
    </row>
    <row r="44" spans="2:6" x14ac:dyDescent="0.2">
      <c r="B44" s="34" t="s">
        <v>144</v>
      </c>
      <c r="C44" s="35"/>
      <c r="D44" s="35"/>
      <c r="E44" s="35"/>
      <c r="F44" s="36"/>
    </row>
    <row r="45" spans="2:6" ht="13.5" thickBot="1" x14ac:dyDescent="0.25">
      <c r="B45" s="37" t="s">
        <v>145</v>
      </c>
      <c r="C45" s="38"/>
      <c r="D45" s="38"/>
      <c r="E45" s="38"/>
      <c r="F45" s="39"/>
    </row>
    <row r="46" spans="2:6" ht="15.75" thickTop="1" x14ac:dyDescent="0.3">
      <c r="B46" s="27" t="s">
        <v>8</v>
      </c>
      <c r="C46" s="2"/>
      <c r="D46" s="2"/>
      <c r="E46" s="2"/>
      <c r="F46" s="2"/>
    </row>
    <row r="47" spans="2:6" ht="15" x14ac:dyDescent="0.3">
      <c r="B47" s="27" t="s">
        <v>119</v>
      </c>
      <c r="C47" s="2"/>
      <c r="D47" s="2"/>
      <c r="E47" s="2"/>
      <c r="F47" s="2"/>
    </row>
    <row r="48" spans="2:6" ht="15" x14ac:dyDescent="0.3">
      <c r="B48" s="27" t="s">
        <v>126</v>
      </c>
      <c r="C48" s="2"/>
      <c r="D48" s="2"/>
      <c r="E48" s="2"/>
      <c r="F48" s="2"/>
    </row>
    <row r="49" spans="2:6" ht="15" x14ac:dyDescent="0.3">
      <c r="B49" s="27" t="s">
        <v>127</v>
      </c>
      <c r="C49" s="2"/>
      <c r="D49" s="2"/>
      <c r="E49" s="2"/>
      <c r="F49" s="2"/>
    </row>
    <row r="50" spans="2:6" ht="15" x14ac:dyDescent="0.3">
      <c r="B50" s="2" t="s">
        <v>120</v>
      </c>
      <c r="C50" s="2"/>
      <c r="D50" s="2"/>
      <c r="E50" s="2"/>
      <c r="F50" s="2"/>
    </row>
    <row r="51" spans="2:6" ht="15" x14ac:dyDescent="0.3">
      <c r="B51" s="2" t="s">
        <v>121</v>
      </c>
      <c r="C51" s="2"/>
      <c r="D51" s="2"/>
      <c r="E51" s="2"/>
      <c r="F51" s="2"/>
    </row>
    <row r="52" spans="2:6" ht="15" x14ac:dyDescent="0.3">
      <c r="B52" s="2"/>
      <c r="C52" s="2"/>
      <c r="D52" s="2"/>
      <c r="E52" s="2"/>
      <c r="F52" s="2"/>
    </row>
    <row r="53" spans="2:6" ht="15.75" thickBot="1" x14ac:dyDescent="0.35">
      <c r="B53" s="10" t="s">
        <v>9</v>
      </c>
      <c r="C53" s="8"/>
      <c r="D53" s="2"/>
      <c r="E53" s="2"/>
      <c r="F53" s="2"/>
    </row>
    <row r="54" spans="2:6" ht="15" x14ac:dyDescent="0.3">
      <c r="B54" s="2" t="s">
        <v>10</v>
      </c>
      <c r="C54" s="2"/>
      <c r="D54" s="2"/>
      <c r="E54" s="2"/>
      <c r="F54" s="2"/>
    </row>
    <row r="55" spans="2:6" ht="15.75" thickBot="1" x14ac:dyDescent="0.35">
      <c r="B55" s="2" t="s">
        <v>19</v>
      </c>
      <c r="C55" s="2"/>
      <c r="D55" s="2"/>
      <c r="E55" s="2"/>
      <c r="F55" s="2" t="s">
        <v>20</v>
      </c>
    </row>
    <row r="56" spans="2:6" ht="15.75" thickBot="1" x14ac:dyDescent="0.35">
      <c r="B56" s="3"/>
      <c r="C56" s="2"/>
      <c r="D56" s="2"/>
      <c r="E56" s="2"/>
      <c r="F56" s="3"/>
    </row>
    <row r="57" spans="2:6" ht="15.75" thickBot="1" x14ac:dyDescent="0.35">
      <c r="B57" s="2"/>
      <c r="C57" s="2"/>
      <c r="D57" s="2"/>
      <c r="E57" s="2"/>
      <c r="F57" s="2"/>
    </row>
    <row r="58" spans="2:6" ht="15.75" thickBot="1" x14ac:dyDescent="0.35">
      <c r="B58" s="2" t="s">
        <v>11</v>
      </c>
      <c r="C58" s="2"/>
      <c r="D58" s="53" t="s">
        <v>263</v>
      </c>
      <c r="E58" s="2"/>
      <c r="F58" s="2"/>
    </row>
    <row r="59" spans="2:6" ht="15" x14ac:dyDescent="0.3">
      <c r="B59" s="2"/>
      <c r="C59" s="2"/>
      <c r="D59" s="2"/>
      <c r="E59" s="2"/>
      <c r="F59" s="2"/>
    </row>
    <row r="60" spans="2:6" ht="15.75" thickBot="1" x14ac:dyDescent="0.35">
      <c r="B60" s="2"/>
      <c r="C60" s="2"/>
      <c r="D60" s="2"/>
      <c r="E60" s="2"/>
      <c r="F60" s="2"/>
    </row>
    <row r="61" spans="2:6" ht="15.75" thickBot="1" x14ac:dyDescent="0.35">
      <c r="B61" s="4" t="s">
        <v>12</v>
      </c>
      <c r="C61" s="5"/>
      <c r="D61" s="5"/>
      <c r="E61" s="5"/>
      <c r="F61" s="6"/>
    </row>
    <row r="62" spans="2:6" ht="15" x14ac:dyDescent="0.3">
      <c r="B62" s="2"/>
      <c r="C62" s="2"/>
      <c r="D62" s="2"/>
      <c r="E62" s="2"/>
      <c r="F62" s="2"/>
    </row>
  </sheetData>
  <customSheetViews>
    <customSheetView guid="{F683F440-118F-11DB-BA32-00018069D815}" showRuler="0" topLeftCell="A41">
      <selection activeCell="G57" sqref="G57"/>
      <pageMargins left="0.75" right="0.75" top="0.59055118110236227" bottom="1" header="0" footer="0"/>
      <pageSetup scale="85" orientation="portrait" horizontalDpi="300" verticalDpi="300" r:id="rId1"/>
      <headerFooter alignWithMargins="0"/>
    </customSheetView>
  </customSheetViews>
  <phoneticPr fontId="0" type="noConversion"/>
  <pageMargins left="0.78740157480314965" right="0.78740157480314965" top="0.39370078740157483" bottom="0.78740157480314965" header="0" footer="0"/>
  <pageSetup scale="78" orientation="portrait" horizontalDpi="4294967295" verticalDpi="4294967295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H64"/>
  <sheetViews>
    <sheetView tabSelected="1" workbookViewId="0">
      <selection activeCell="F49" sqref="F49"/>
    </sheetView>
  </sheetViews>
  <sheetFormatPr baseColWidth="10" defaultRowHeight="12.75" x14ac:dyDescent="0.2"/>
  <cols>
    <col min="2" max="2" width="10.7109375" customWidth="1"/>
    <col min="3" max="3" width="32.42578125" customWidth="1"/>
    <col min="4" max="4" width="19.42578125" customWidth="1"/>
    <col min="5" max="5" width="17.140625" customWidth="1"/>
    <col min="6" max="6" width="19.140625" customWidth="1"/>
    <col min="7" max="7" width="23.7109375" customWidth="1"/>
  </cols>
  <sheetData>
    <row r="1" spans="2:8" ht="13.5" thickBot="1" x14ac:dyDescent="0.25"/>
    <row r="2" spans="2:8" ht="23.25" customHeight="1" thickBot="1" x14ac:dyDescent="0.25">
      <c r="B2" s="15" t="s">
        <v>21</v>
      </c>
      <c r="C2" s="74" t="s">
        <v>58</v>
      </c>
      <c r="D2" s="75"/>
      <c r="E2" s="76"/>
      <c r="F2" s="16" t="s">
        <v>59</v>
      </c>
    </row>
    <row r="3" spans="2:8" ht="13.5" thickBot="1" x14ac:dyDescent="0.25">
      <c r="C3" s="43"/>
    </row>
    <row r="4" spans="2:8" ht="15.75" thickBot="1" x14ac:dyDescent="0.35">
      <c r="B4" s="2"/>
      <c r="C4" s="13" t="s">
        <v>103</v>
      </c>
      <c r="D4" s="2"/>
      <c r="E4" s="2"/>
      <c r="F4" s="17">
        <f>+F7+F12+F16+F20+F25+F29+F32+F36+F39+F43+F46+F49</f>
        <v>0</v>
      </c>
      <c r="G4" s="2"/>
      <c r="H4" s="2"/>
    </row>
    <row r="5" spans="2:8" ht="15" x14ac:dyDescent="0.3">
      <c r="B5" s="2"/>
      <c r="C5" s="2"/>
      <c r="D5" s="2"/>
      <c r="E5" s="2"/>
      <c r="F5" s="18"/>
      <c r="G5" s="2"/>
      <c r="H5" s="2"/>
    </row>
    <row r="6" spans="2:8" ht="15.75" thickBot="1" x14ac:dyDescent="0.35">
      <c r="B6" s="2"/>
      <c r="C6" s="2"/>
      <c r="D6" s="2"/>
      <c r="E6" s="2"/>
      <c r="F6" s="18"/>
      <c r="G6" s="2"/>
      <c r="H6" s="2"/>
    </row>
    <row r="7" spans="2:8" ht="15.75" thickBot="1" x14ac:dyDescent="0.35">
      <c r="B7" s="1" t="s">
        <v>22</v>
      </c>
      <c r="C7" s="2" t="s">
        <v>60</v>
      </c>
      <c r="D7" s="2"/>
      <c r="F7" s="40">
        <v>0</v>
      </c>
      <c r="H7" s="2"/>
    </row>
    <row r="8" spans="2:8" ht="15" x14ac:dyDescent="0.3">
      <c r="B8" s="1"/>
      <c r="C8" s="12" t="s">
        <v>33</v>
      </c>
      <c r="D8" s="2"/>
      <c r="E8" s="2"/>
      <c r="F8" s="41"/>
      <c r="G8" s="2"/>
      <c r="H8" s="2"/>
    </row>
    <row r="9" spans="2:8" ht="15" x14ac:dyDescent="0.3">
      <c r="B9" s="1"/>
      <c r="C9" s="2" t="s">
        <v>34</v>
      </c>
      <c r="D9" s="2"/>
      <c r="E9" s="2"/>
      <c r="F9" s="41"/>
      <c r="G9" s="2"/>
      <c r="H9" s="2"/>
    </row>
    <row r="10" spans="2:8" ht="15" x14ac:dyDescent="0.3">
      <c r="B10" s="1"/>
      <c r="C10" s="2"/>
      <c r="D10" s="2"/>
      <c r="E10" s="2"/>
      <c r="F10" s="41"/>
      <c r="G10" s="2"/>
      <c r="H10" s="2"/>
    </row>
    <row r="11" spans="2:8" ht="15.75" thickBot="1" x14ac:dyDescent="0.35">
      <c r="B11" s="1"/>
      <c r="C11" s="2"/>
      <c r="D11" s="2"/>
      <c r="E11" s="2"/>
      <c r="F11" s="41"/>
      <c r="G11" s="2"/>
      <c r="H11" s="2"/>
    </row>
    <row r="12" spans="2:8" ht="15.75" thickBot="1" x14ac:dyDescent="0.35">
      <c r="B12" s="1" t="s">
        <v>23</v>
      </c>
      <c r="C12" s="2" t="s">
        <v>35</v>
      </c>
      <c r="D12" s="2"/>
      <c r="E12" s="2"/>
      <c r="F12" s="40">
        <v>0</v>
      </c>
      <c r="G12" s="2"/>
      <c r="H12" s="2"/>
    </row>
    <row r="13" spans="2:8" ht="15" x14ac:dyDescent="0.3">
      <c r="B13" s="1"/>
      <c r="C13" s="2" t="s">
        <v>36</v>
      </c>
      <c r="D13" s="2"/>
      <c r="E13" s="2"/>
      <c r="F13" s="41"/>
      <c r="G13" s="2"/>
      <c r="H13" s="2"/>
    </row>
    <row r="14" spans="2:8" ht="15" x14ac:dyDescent="0.3">
      <c r="B14" s="1"/>
      <c r="C14" s="2"/>
      <c r="D14" s="2"/>
      <c r="E14" s="2"/>
      <c r="F14" s="41"/>
      <c r="G14" s="2"/>
      <c r="H14" s="2"/>
    </row>
    <row r="15" spans="2:8" ht="15.75" thickBot="1" x14ac:dyDescent="0.35">
      <c r="B15" s="1"/>
      <c r="C15" s="2"/>
      <c r="D15" s="2"/>
      <c r="E15" s="2"/>
      <c r="F15" s="41"/>
      <c r="G15" s="2"/>
      <c r="H15" s="2"/>
    </row>
    <row r="16" spans="2:8" ht="15.75" thickBot="1" x14ac:dyDescent="0.35">
      <c r="B16" s="1" t="s">
        <v>24</v>
      </c>
      <c r="C16" s="2" t="s">
        <v>37</v>
      </c>
      <c r="D16" s="2"/>
      <c r="E16" s="2"/>
      <c r="F16" s="40">
        <v>0</v>
      </c>
      <c r="G16" s="2"/>
      <c r="H16" s="2"/>
    </row>
    <row r="17" spans="2:8" ht="15" x14ac:dyDescent="0.3">
      <c r="B17" s="1"/>
      <c r="C17" s="2" t="s">
        <v>38</v>
      </c>
      <c r="D17" s="2"/>
      <c r="E17" s="2"/>
      <c r="F17" s="41"/>
      <c r="G17" s="2"/>
      <c r="H17" s="2"/>
    </row>
    <row r="18" spans="2:8" ht="15" x14ac:dyDescent="0.3">
      <c r="B18" s="1"/>
      <c r="C18" s="2"/>
      <c r="D18" s="2"/>
      <c r="E18" s="2"/>
      <c r="F18" s="41"/>
      <c r="G18" s="2"/>
      <c r="H18" s="2"/>
    </row>
    <row r="19" spans="2:8" ht="15.75" thickBot="1" x14ac:dyDescent="0.35">
      <c r="B19" s="1"/>
      <c r="C19" s="2"/>
      <c r="D19" s="2"/>
      <c r="E19" s="2"/>
      <c r="F19" s="41"/>
      <c r="G19" s="2"/>
      <c r="H19" s="2"/>
    </row>
    <row r="20" spans="2:8" ht="15.75" thickBot="1" x14ac:dyDescent="0.35">
      <c r="B20" s="1" t="s">
        <v>25</v>
      </c>
      <c r="C20" s="2" t="s">
        <v>39</v>
      </c>
      <c r="D20" s="2"/>
      <c r="E20" s="2"/>
      <c r="F20" s="40">
        <v>0</v>
      </c>
      <c r="G20" s="2"/>
      <c r="H20" s="2"/>
    </row>
    <row r="21" spans="2:8" ht="15" x14ac:dyDescent="0.3">
      <c r="B21" s="1"/>
      <c r="C21" s="2" t="s">
        <v>40</v>
      </c>
      <c r="D21" s="2"/>
      <c r="E21" s="2"/>
      <c r="F21" s="41"/>
      <c r="G21" s="2"/>
      <c r="H21" s="2"/>
    </row>
    <row r="22" spans="2:8" ht="15" x14ac:dyDescent="0.3">
      <c r="B22" s="1"/>
      <c r="C22" s="2" t="s">
        <v>41</v>
      </c>
      <c r="D22" s="2"/>
      <c r="E22" s="2"/>
      <c r="F22" s="41"/>
      <c r="G22" s="2"/>
      <c r="H22" s="2"/>
    </row>
    <row r="23" spans="2:8" ht="15" x14ac:dyDescent="0.3">
      <c r="B23" s="1"/>
      <c r="C23" s="2"/>
      <c r="D23" s="2"/>
      <c r="E23" s="2"/>
      <c r="F23" s="41"/>
      <c r="G23" s="2"/>
      <c r="H23" s="2"/>
    </row>
    <row r="24" spans="2:8" ht="15.75" thickBot="1" x14ac:dyDescent="0.35">
      <c r="B24" s="1"/>
      <c r="C24" s="2"/>
      <c r="D24" s="2"/>
      <c r="E24" s="2"/>
      <c r="F24" s="41"/>
      <c r="G24" s="2"/>
      <c r="H24" s="2"/>
    </row>
    <row r="25" spans="2:8" ht="15.75" thickBot="1" x14ac:dyDescent="0.35">
      <c r="B25" s="1" t="s">
        <v>26</v>
      </c>
      <c r="C25" s="2" t="s">
        <v>42</v>
      </c>
      <c r="D25" s="2"/>
      <c r="E25" s="2"/>
      <c r="F25" s="40">
        <v>0</v>
      </c>
      <c r="G25" s="2"/>
      <c r="H25" s="2"/>
    </row>
    <row r="26" spans="2:8" ht="15" x14ac:dyDescent="0.3">
      <c r="B26" s="1"/>
      <c r="C26" s="2" t="s">
        <v>43</v>
      </c>
      <c r="D26" s="2"/>
      <c r="E26" s="2"/>
      <c r="F26" s="41"/>
      <c r="G26" s="2"/>
      <c r="H26" s="2"/>
    </row>
    <row r="27" spans="2:8" ht="15" x14ac:dyDescent="0.3">
      <c r="B27" s="1"/>
      <c r="C27" s="2" t="s">
        <v>44</v>
      </c>
      <c r="D27" s="2"/>
      <c r="E27" s="2"/>
      <c r="F27" s="41"/>
      <c r="G27" s="2"/>
      <c r="H27" s="2"/>
    </row>
    <row r="28" spans="2:8" ht="15.75" thickBot="1" x14ac:dyDescent="0.35">
      <c r="B28" s="1"/>
      <c r="C28" s="2"/>
      <c r="D28" s="2"/>
      <c r="E28" s="2"/>
      <c r="F28" s="41"/>
      <c r="G28" s="2"/>
      <c r="H28" s="2"/>
    </row>
    <row r="29" spans="2:8" ht="15.75" thickBot="1" x14ac:dyDescent="0.35">
      <c r="B29" s="1" t="s">
        <v>27</v>
      </c>
      <c r="C29" s="2" t="s">
        <v>45</v>
      </c>
      <c r="D29" s="2"/>
      <c r="E29" s="2"/>
      <c r="F29" s="40"/>
      <c r="G29" s="2"/>
      <c r="H29" s="2"/>
    </row>
    <row r="30" spans="2:8" ht="15" x14ac:dyDescent="0.3">
      <c r="B30" s="1"/>
      <c r="C30" s="2" t="s">
        <v>46</v>
      </c>
      <c r="D30" s="2"/>
      <c r="E30" s="2"/>
      <c r="F30" s="41"/>
      <c r="G30" s="2"/>
      <c r="H30" s="2"/>
    </row>
    <row r="31" spans="2:8" ht="15.75" thickBot="1" x14ac:dyDescent="0.35">
      <c r="B31" s="1"/>
      <c r="C31" s="2"/>
      <c r="D31" s="2"/>
      <c r="E31" s="2"/>
      <c r="F31" s="41"/>
      <c r="G31" s="2"/>
      <c r="H31" s="2"/>
    </row>
    <row r="32" spans="2:8" ht="15.75" thickBot="1" x14ac:dyDescent="0.35">
      <c r="B32" s="1" t="s">
        <v>28</v>
      </c>
      <c r="C32" s="2" t="s">
        <v>47</v>
      </c>
      <c r="D32" s="2"/>
      <c r="E32" s="2"/>
      <c r="F32" s="40">
        <v>0</v>
      </c>
      <c r="G32" s="2"/>
      <c r="H32" s="2"/>
    </row>
    <row r="33" spans="2:8" ht="15" x14ac:dyDescent="0.3">
      <c r="B33" s="1"/>
      <c r="C33" s="2" t="s">
        <v>48</v>
      </c>
      <c r="D33" s="2"/>
      <c r="E33" s="2"/>
      <c r="F33" s="41"/>
      <c r="G33" s="2"/>
      <c r="H33" s="2"/>
    </row>
    <row r="34" spans="2:8" ht="15" x14ac:dyDescent="0.3">
      <c r="B34" s="1"/>
      <c r="C34" s="2" t="s">
        <v>49</v>
      </c>
      <c r="D34" s="2"/>
      <c r="E34" s="2"/>
      <c r="F34" s="41"/>
      <c r="G34" s="2"/>
      <c r="H34" s="2"/>
    </row>
    <row r="35" spans="2:8" ht="15.75" thickBot="1" x14ac:dyDescent="0.35">
      <c r="B35" s="1"/>
      <c r="C35" s="2"/>
      <c r="D35" s="2"/>
      <c r="E35" s="2"/>
      <c r="F35" s="41"/>
      <c r="G35" s="2"/>
      <c r="H35" s="2"/>
    </row>
    <row r="36" spans="2:8" ht="15.75" thickBot="1" x14ac:dyDescent="0.35">
      <c r="B36" s="1" t="s">
        <v>29</v>
      </c>
      <c r="C36" s="2" t="s">
        <v>50</v>
      </c>
      <c r="D36" s="2"/>
      <c r="E36" s="2"/>
      <c r="F36" s="40"/>
      <c r="G36" s="2"/>
      <c r="H36" s="2"/>
    </row>
    <row r="37" spans="2:8" ht="15" x14ac:dyDescent="0.3">
      <c r="B37" s="1"/>
      <c r="C37" s="2" t="s">
        <v>51</v>
      </c>
      <c r="D37" s="2"/>
      <c r="E37" s="2"/>
      <c r="F37" s="41"/>
      <c r="G37" s="2"/>
      <c r="H37" s="2"/>
    </row>
    <row r="38" spans="2:8" ht="15.75" thickBot="1" x14ac:dyDescent="0.35">
      <c r="B38" s="1"/>
      <c r="C38" s="2"/>
      <c r="D38" s="2"/>
      <c r="E38" s="2"/>
      <c r="F38" s="41"/>
      <c r="G38" s="2"/>
      <c r="H38" s="2"/>
    </row>
    <row r="39" spans="2:8" ht="15.75" thickBot="1" x14ac:dyDescent="0.35">
      <c r="B39" s="1" t="s">
        <v>30</v>
      </c>
      <c r="C39" s="2" t="s">
        <v>52</v>
      </c>
      <c r="D39" s="2"/>
      <c r="E39" s="2"/>
      <c r="F39" s="40">
        <v>0</v>
      </c>
      <c r="G39" s="2"/>
      <c r="H39" s="2"/>
    </row>
    <row r="40" spans="2:8" ht="15" x14ac:dyDescent="0.3">
      <c r="B40" s="1"/>
      <c r="C40" s="2" t="s">
        <v>53</v>
      </c>
      <c r="D40" s="2"/>
      <c r="E40" s="2"/>
      <c r="F40" s="41"/>
      <c r="G40" s="2"/>
      <c r="H40" s="2"/>
    </row>
    <row r="41" spans="2:8" ht="15" x14ac:dyDescent="0.3">
      <c r="B41" s="1"/>
      <c r="C41" s="2" t="s">
        <v>54</v>
      </c>
      <c r="D41" s="2"/>
      <c r="E41" s="2"/>
      <c r="F41" s="41"/>
      <c r="G41" s="2"/>
      <c r="H41" s="2"/>
    </row>
    <row r="42" spans="2:8" ht="15.75" thickBot="1" x14ac:dyDescent="0.35">
      <c r="B42" s="1"/>
      <c r="C42" s="2"/>
      <c r="D42" s="2"/>
      <c r="E42" s="2"/>
      <c r="F42" s="41"/>
      <c r="G42" s="2"/>
      <c r="H42" s="2"/>
    </row>
    <row r="43" spans="2:8" ht="15.75" thickBot="1" x14ac:dyDescent="0.35">
      <c r="B43" s="1" t="s">
        <v>31</v>
      </c>
      <c r="C43" s="2" t="s">
        <v>55</v>
      </c>
      <c r="D43" s="2"/>
      <c r="E43" s="2"/>
      <c r="F43" s="40">
        <v>0</v>
      </c>
      <c r="G43" s="2"/>
      <c r="H43" s="2"/>
    </row>
    <row r="44" spans="2:8" ht="15" x14ac:dyDescent="0.3">
      <c r="B44" s="1"/>
      <c r="C44" s="2" t="s">
        <v>56</v>
      </c>
      <c r="D44" s="2"/>
      <c r="E44" s="2"/>
      <c r="F44" s="41"/>
      <c r="G44" s="2"/>
      <c r="H44" s="2"/>
    </row>
    <row r="45" spans="2:8" ht="15.75" thickBot="1" x14ac:dyDescent="0.35">
      <c r="B45" s="1"/>
      <c r="C45" s="2"/>
      <c r="D45" s="2"/>
      <c r="E45" s="2"/>
      <c r="F45" s="41"/>
      <c r="G45" s="2"/>
      <c r="H45" s="2"/>
    </row>
    <row r="46" spans="2:8" ht="15.75" thickBot="1" x14ac:dyDescent="0.35">
      <c r="B46" s="1" t="s">
        <v>191</v>
      </c>
      <c r="C46" s="2" t="s">
        <v>192</v>
      </c>
      <c r="D46" s="2"/>
      <c r="E46" s="2"/>
      <c r="F46" s="40">
        <v>0</v>
      </c>
      <c r="G46" s="2"/>
      <c r="H46" s="2"/>
    </row>
    <row r="47" spans="2:8" ht="15" x14ac:dyDescent="0.3">
      <c r="B47" s="1"/>
      <c r="C47" s="2" t="s">
        <v>193</v>
      </c>
      <c r="D47" s="2"/>
      <c r="E47" s="2"/>
      <c r="F47" s="41"/>
      <c r="G47" s="2"/>
      <c r="H47" s="2"/>
    </row>
    <row r="48" spans="2:8" ht="15.75" thickBot="1" x14ac:dyDescent="0.35">
      <c r="B48" s="1"/>
      <c r="C48" s="2"/>
      <c r="D48" s="2"/>
      <c r="E48" s="2"/>
      <c r="F48" s="41"/>
      <c r="G48" s="2"/>
      <c r="H48" s="2"/>
    </row>
    <row r="49" spans="2:8" ht="15.75" thickBot="1" x14ac:dyDescent="0.35">
      <c r="B49" s="1" t="s">
        <v>32</v>
      </c>
      <c r="C49" s="2" t="s">
        <v>61</v>
      </c>
      <c r="D49" s="2"/>
      <c r="F49" s="40"/>
      <c r="H49" s="2"/>
    </row>
    <row r="50" spans="2:8" ht="15" x14ac:dyDescent="0.3">
      <c r="B50" s="1"/>
      <c r="C50" s="2" t="s">
        <v>57</v>
      </c>
      <c r="D50" s="2"/>
      <c r="E50" s="2"/>
      <c r="F50" s="41"/>
      <c r="G50" s="2"/>
      <c r="H50" s="2"/>
    </row>
    <row r="51" spans="2:8" ht="15" x14ac:dyDescent="0.3">
      <c r="B51" s="2"/>
      <c r="C51" s="2" t="s">
        <v>13</v>
      </c>
      <c r="D51" s="2"/>
      <c r="E51" s="2"/>
      <c r="F51" s="41"/>
      <c r="G51" s="2"/>
      <c r="H51" s="2"/>
    </row>
    <row r="52" spans="2:8" ht="15" x14ac:dyDescent="0.3">
      <c r="B52" s="2"/>
      <c r="C52" s="2"/>
      <c r="D52" s="2"/>
      <c r="E52" s="2"/>
      <c r="F52" s="41"/>
      <c r="G52" s="2"/>
      <c r="H52" s="2"/>
    </row>
    <row r="53" spans="2:8" ht="15" x14ac:dyDescent="0.3">
      <c r="B53" s="2"/>
      <c r="C53" s="1" t="s">
        <v>14</v>
      </c>
      <c r="D53" s="2"/>
      <c r="E53" s="2"/>
      <c r="F53" s="41"/>
      <c r="G53" s="2"/>
      <c r="H53" s="2"/>
    </row>
    <row r="54" spans="2:8" ht="15" x14ac:dyDescent="0.3">
      <c r="B54" s="2"/>
      <c r="C54" s="14"/>
      <c r="D54" s="14"/>
      <c r="F54" s="41"/>
      <c r="G54" s="2"/>
      <c r="H54" s="2"/>
    </row>
    <row r="55" spans="2:8" ht="15" x14ac:dyDescent="0.3">
      <c r="B55" s="2"/>
      <c r="C55" s="14"/>
      <c r="D55" s="14"/>
      <c r="F55" s="41"/>
      <c r="G55" s="2"/>
      <c r="H55" s="2"/>
    </row>
    <row r="56" spans="2:8" ht="15" x14ac:dyDescent="0.3">
      <c r="B56" s="2"/>
      <c r="C56" s="14"/>
      <c r="D56" s="14"/>
      <c r="F56" s="41"/>
      <c r="G56" s="2"/>
      <c r="H56" s="2"/>
    </row>
    <row r="57" spans="2:8" ht="15" x14ac:dyDescent="0.3">
      <c r="B57" s="2"/>
      <c r="F57" s="42"/>
      <c r="G57" s="2"/>
      <c r="H57" s="2"/>
    </row>
    <row r="58" spans="2:8" x14ac:dyDescent="0.2">
      <c r="F58" s="43"/>
    </row>
    <row r="59" spans="2:8" x14ac:dyDescent="0.2">
      <c r="F59" s="43"/>
    </row>
    <row r="60" spans="2:8" x14ac:dyDescent="0.2">
      <c r="F60" s="43"/>
    </row>
    <row r="61" spans="2:8" x14ac:dyDescent="0.2">
      <c r="F61" s="43"/>
    </row>
    <row r="62" spans="2:8" x14ac:dyDescent="0.2">
      <c r="F62" s="43"/>
    </row>
    <row r="63" spans="2:8" x14ac:dyDescent="0.2">
      <c r="F63" s="43"/>
    </row>
    <row r="64" spans="2:8" x14ac:dyDescent="0.2">
      <c r="F64" s="43"/>
    </row>
  </sheetData>
  <sheetProtection password="EFF1" sheet="1" objects="1" scenarios="1"/>
  <customSheetViews>
    <customSheetView guid="{F683F440-118F-11DB-BA32-00018069D815}" showRuler="0">
      <selection activeCell="F1" sqref="F1"/>
      <pageMargins left="0.75" right="0.75" top="0.39370078740157483" bottom="1" header="0" footer="0"/>
      <pageSetup scale="85" orientation="portrait" horizontalDpi="300" verticalDpi="300" r:id="rId1"/>
      <headerFooter alignWithMargins="0"/>
    </customSheetView>
  </customSheetViews>
  <mergeCells count="1">
    <mergeCell ref="C2:E2"/>
  </mergeCells>
  <phoneticPr fontId="0" type="noConversion"/>
  <printOptions horizontalCentered="1"/>
  <pageMargins left="0.74803149606299213" right="0.74803149606299213" top="0.59055118110236227" bottom="0.98425196850393704" header="0" footer="0"/>
  <pageSetup scale="80" orientation="portrait" horizontalDpi="4294967295" verticalDpi="4294967295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G97"/>
  <sheetViews>
    <sheetView topLeftCell="A85" zoomScaleNormal="100" workbookViewId="0">
      <selection activeCell="G77" sqref="G77"/>
    </sheetView>
  </sheetViews>
  <sheetFormatPr baseColWidth="10" defaultRowHeight="12.75" x14ac:dyDescent="0.2"/>
  <cols>
    <col min="3" max="3" width="22" customWidth="1"/>
    <col min="4" max="4" width="19" customWidth="1"/>
    <col min="5" max="5" width="13" customWidth="1"/>
    <col min="6" max="6" width="15.85546875" customWidth="1"/>
    <col min="7" max="7" width="17.28515625" customWidth="1"/>
  </cols>
  <sheetData>
    <row r="1" spans="2:7" ht="15.75" thickBot="1" x14ac:dyDescent="0.35">
      <c r="B1" s="2"/>
      <c r="C1" s="2"/>
      <c r="D1" s="2"/>
      <c r="E1" s="2"/>
      <c r="F1" s="2"/>
      <c r="G1" s="2"/>
    </row>
    <row r="2" spans="2:7" ht="23.25" customHeight="1" thickBot="1" x14ac:dyDescent="0.25">
      <c r="B2" s="19" t="s">
        <v>21</v>
      </c>
      <c r="C2" s="77" t="s">
        <v>96</v>
      </c>
      <c r="D2" s="77"/>
      <c r="E2" s="77"/>
      <c r="F2" s="77"/>
      <c r="G2" s="19" t="s">
        <v>59</v>
      </c>
    </row>
    <row r="3" spans="2:7" ht="23.25" customHeight="1" x14ac:dyDescent="0.3">
      <c r="B3" s="2"/>
      <c r="C3" s="2"/>
      <c r="D3" s="2"/>
      <c r="E3" s="2"/>
      <c r="F3" s="2"/>
      <c r="G3" s="2"/>
    </row>
    <row r="4" spans="2:7" ht="18" customHeight="1" x14ac:dyDescent="0.3">
      <c r="B4" s="45" t="s">
        <v>146</v>
      </c>
      <c r="C4" s="2"/>
      <c r="D4" s="2"/>
      <c r="E4" s="2"/>
      <c r="F4" s="2"/>
      <c r="G4" s="2"/>
    </row>
    <row r="5" spans="2:7" ht="15.75" customHeight="1" thickBot="1" x14ac:dyDescent="0.35">
      <c r="B5" s="2"/>
      <c r="C5" s="2"/>
      <c r="D5" s="2"/>
      <c r="E5" s="2"/>
      <c r="F5" s="2"/>
      <c r="G5" s="2"/>
    </row>
    <row r="6" spans="2:7" ht="15.75" thickBot="1" x14ac:dyDescent="0.35">
      <c r="B6" s="1"/>
      <c r="C6" s="13" t="s">
        <v>104</v>
      </c>
      <c r="D6" s="2"/>
      <c r="E6" s="2"/>
      <c r="F6" s="2"/>
      <c r="G6" s="17">
        <f>+G11+G15+G19+G22+G25+G28+G30+G32+G34+G36+G38+G41+G43+G45+G47+G49+G51+G53+G55+G57+G60+G62+G64+G67+G70+G72+G75+G77+G79+G81+G89+G90+G91+INVERSION!F6+INVERSION!F16+INVERSION!F44+G83++G87+G85+G92+G8</f>
        <v>0</v>
      </c>
    </row>
    <row r="7" spans="2:7" ht="15.75" thickBot="1" x14ac:dyDescent="0.35">
      <c r="B7" s="1"/>
      <c r="C7" s="13"/>
      <c r="D7" s="2"/>
      <c r="E7" s="2"/>
      <c r="F7" s="2"/>
      <c r="G7" s="46"/>
    </row>
    <row r="8" spans="2:7" ht="15.75" thickBot="1" x14ac:dyDescent="0.35">
      <c r="B8" s="1" t="s">
        <v>256</v>
      </c>
      <c r="C8" s="2" t="s">
        <v>257</v>
      </c>
      <c r="D8" s="2"/>
      <c r="E8" s="2"/>
      <c r="F8" s="2"/>
      <c r="G8" s="17">
        <f>+DETALLE!D13</f>
        <v>0</v>
      </c>
    </row>
    <row r="9" spans="2:7" ht="15" x14ac:dyDescent="0.3">
      <c r="B9" s="1"/>
      <c r="C9" s="2" t="s">
        <v>258</v>
      </c>
      <c r="D9" s="2"/>
      <c r="E9" s="2"/>
      <c r="F9" s="2"/>
      <c r="G9" s="18"/>
    </row>
    <row r="10" spans="2:7" ht="15.75" thickBot="1" x14ac:dyDescent="0.35">
      <c r="B10" s="1"/>
      <c r="C10" s="2"/>
      <c r="D10" s="2"/>
      <c r="E10" s="2"/>
      <c r="F10" s="2"/>
      <c r="G10" s="18"/>
    </row>
    <row r="11" spans="2:7" ht="15.75" thickBot="1" x14ac:dyDescent="0.35">
      <c r="B11" s="1" t="s">
        <v>62</v>
      </c>
      <c r="C11" s="2" t="s">
        <v>76</v>
      </c>
      <c r="D11" s="2"/>
      <c r="E11" s="2"/>
      <c r="F11" s="2"/>
      <c r="G11" s="17">
        <f>+DETALLE!D43</f>
        <v>0</v>
      </c>
    </row>
    <row r="12" spans="2:7" ht="15" x14ac:dyDescent="0.3">
      <c r="B12" s="1"/>
      <c r="C12" s="2" t="s">
        <v>77</v>
      </c>
      <c r="D12" s="2"/>
      <c r="E12" s="2"/>
      <c r="F12" s="2"/>
      <c r="G12" s="18"/>
    </row>
    <row r="13" spans="2:7" ht="15" x14ac:dyDescent="0.3">
      <c r="B13" s="1"/>
      <c r="C13" s="2" t="s">
        <v>78</v>
      </c>
      <c r="D13" s="2"/>
      <c r="E13" s="2"/>
      <c r="F13" s="2"/>
      <c r="G13" s="18"/>
    </row>
    <row r="14" spans="2:7" ht="15.75" thickBot="1" x14ac:dyDescent="0.35">
      <c r="B14" s="1"/>
      <c r="C14" s="2"/>
      <c r="D14" s="2"/>
      <c r="E14" s="2"/>
      <c r="F14" s="2"/>
      <c r="G14" s="18"/>
    </row>
    <row r="15" spans="2:7" ht="15.75" thickBot="1" x14ac:dyDescent="0.35">
      <c r="B15" s="1" t="s">
        <v>63</v>
      </c>
      <c r="C15" s="2" t="s">
        <v>79</v>
      </c>
      <c r="D15" s="2"/>
      <c r="E15" s="2"/>
      <c r="F15" s="2"/>
      <c r="G15" s="17">
        <f>+DETALLE!D55</f>
        <v>0</v>
      </c>
    </row>
    <row r="16" spans="2:7" ht="15" x14ac:dyDescent="0.3">
      <c r="B16" s="1"/>
      <c r="C16" s="2" t="s">
        <v>80</v>
      </c>
      <c r="D16" s="2"/>
      <c r="E16" s="2"/>
      <c r="F16" s="2"/>
      <c r="G16" s="18"/>
    </row>
    <row r="17" spans="2:7" ht="15" x14ac:dyDescent="0.3">
      <c r="B17" s="1"/>
      <c r="C17" s="2" t="s">
        <v>81</v>
      </c>
      <c r="D17" s="2"/>
      <c r="E17" s="2"/>
      <c r="F17" s="2"/>
      <c r="G17" s="18"/>
    </row>
    <row r="18" spans="2:7" ht="15.75" thickBot="1" x14ac:dyDescent="0.35">
      <c r="B18" s="1"/>
      <c r="C18" s="2"/>
      <c r="D18" s="2"/>
      <c r="E18" s="2"/>
      <c r="F18" s="2"/>
      <c r="G18" s="18"/>
    </row>
    <row r="19" spans="2:7" ht="15.75" thickBot="1" x14ac:dyDescent="0.35">
      <c r="B19" s="1" t="s">
        <v>64</v>
      </c>
      <c r="C19" s="2" t="s">
        <v>82</v>
      </c>
      <c r="D19" s="2"/>
      <c r="E19" s="2"/>
      <c r="F19" s="2"/>
      <c r="G19" s="17">
        <f>+DETALLE!C61</f>
        <v>0</v>
      </c>
    </row>
    <row r="20" spans="2:7" ht="15" x14ac:dyDescent="0.3">
      <c r="B20" s="1"/>
      <c r="C20" s="2" t="s">
        <v>83</v>
      </c>
      <c r="D20" s="2"/>
      <c r="E20" s="2"/>
      <c r="F20" s="2"/>
      <c r="G20" s="18"/>
    </row>
    <row r="21" spans="2:7" ht="15.75" thickBot="1" x14ac:dyDescent="0.35">
      <c r="B21" s="1"/>
      <c r="C21" s="2"/>
      <c r="D21" s="2"/>
      <c r="E21" s="2"/>
      <c r="F21" s="2"/>
      <c r="G21" s="18"/>
    </row>
    <row r="22" spans="2:7" ht="15.75" thickBot="1" x14ac:dyDescent="0.35">
      <c r="B22" s="1" t="s">
        <v>65</v>
      </c>
      <c r="C22" s="2" t="s">
        <v>84</v>
      </c>
      <c r="D22" s="2"/>
      <c r="E22" s="2"/>
      <c r="F22" s="2"/>
      <c r="G22" s="17">
        <f>+DETALLE!C63</f>
        <v>0</v>
      </c>
    </row>
    <row r="23" spans="2:7" ht="15" x14ac:dyDescent="0.3">
      <c r="B23" s="1"/>
      <c r="C23" s="2" t="s">
        <v>85</v>
      </c>
      <c r="D23" s="2"/>
      <c r="E23" s="2"/>
      <c r="F23" s="2"/>
      <c r="G23" s="18"/>
    </row>
    <row r="24" spans="2:7" ht="15.75" thickBot="1" x14ac:dyDescent="0.35">
      <c r="B24" s="1"/>
      <c r="C24" s="2"/>
      <c r="D24" s="2"/>
      <c r="E24" s="2"/>
      <c r="F24" s="2"/>
      <c r="G24" s="18"/>
    </row>
    <row r="25" spans="2:7" ht="15.75" thickBot="1" x14ac:dyDescent="0.35">
      <c r="B25" s="1" t="s">
        <v>66</v>
      </c>
      <c r="C25" s="2" t="s">
        <v>86</v>
      </c>
      <c r="D25" s="2"/>
      <c r="E25" s="2"/>
      <c r="F25" s="2"/>
      <c r="G25" s="17">
        <f>+DETALLE!C64</f>
        <v>0</v>
      </c>
    </row>
    <row r="26" spans="2:7" ht="15" x14ac:dyDescent="0.3">
      <c r="B26" s="1"/>
      <c r="C26" s="2" t="s">
        <v>87</v>
      </c>
      <c r="D26" s="2"/>
      <c r="E26" s="2"/>
      <c r="F26" s="2"/>
      <c r="G26" s="18"/>
    </row>
    <row r="27" spans="2:7" ht="15.75" thickBot="1" x14ac:dyDescent="0.35">
      <c r="B27" s="1"/>
      <c r="C27" s="2"/>
      <c r="D27" s="2"/>
      <c r="E27" s="2"/>
      <c r="F27" s="2"/>
      <c r="G27" s="18"/>
    </row>
    <row r="28" spans="2:7" ht="15.75" thickBot="1" x14ac:dyDescent="0.35">
      <c r="B28" s="1" t="s">
        <v>67</v>
      </c>
      <c r="C28" s="2" t="s">
        <v>224</v>
      </c>
      <c r="D28" s="2"/>
      <c r="E28" s="2"/>
      <c r="F28" s="2"/>
      <c r="G28" s="17">
        <f>+DETALLE!C65</f>
        <v>0</v>
      </c>
    </row>
    <row r="29" spans="2:7" ht="15.75" thickBot="1" x14ac:dyDescent="0.35">
      <c r="B29" s="1"/>
      <c r="C29" s="2"/>
      <c r="D29" s="2"/>
      <c r="E29" s="2"/>
      <c r="F29" s="2"/>
      <c r="G29" s="18"/>
    </row>
    <row r="30" spans="2:7" ht="15.75" thickBot="1" x14ac:dyDescent="0.35">
      <c r="B30" s="1" t="s">
        <v>225</v>
      </c>
      <c r="C30" s="2" t="s">
        <v>226</v>
      </c>
      <c r="D30" s="2"/>
      <c r="E30" s="2"/>
      <c r="F30" s="2"/>
      <c r="G30" s="17">
        <f>+DETALLE!C66</f>
        <v>0</v>
      </c>
    </row>
    <row r="31" spans="2:7" ht="15.75" thickBot="1" x14ac:dyDescent="0.35">
      <c r="B31" s="1"/>
      <c r="C31" s="2"/>
      <c r="D31" s="2"/>
      <c r="E31" s="2"/>
      <c r="F31" s="2"/>
      <c r="G31" s="18"/>
    </row>
    <row r="32" spans="2:7" ht="15.75" thickBot="1" x14ac:dyDescent="0.35">
      <c r="B32" s="1" t="s">
        <v>227</v>
      </c>
      <c r="C32" s="2" t="s">
        <v>228</v>
      </c>
      <c r="D32" s="2"/>
      <c r="E32" s="2"/>
      <c r="F32" s="2"/>
      <c r="G32" s="17">
        <f>+DETALLE!C67</f>
        <v>0</v>
      </c>
    </row>
    <row r="33" spans="2:7" ht="15.75" thickBot="1" x14ac:dyDescent="0.35">
      <c r="B33" s="1"/>
      <c r="C33" s="2"/>
      <c r="D33" s="2"/>
      <c r="E33" s="2"/>
      <c r="F33" s="2"/>
      <c r="G33" s="18"/>
    </row>
    <row r="34" spans="2:7" ht="15.75" thickBot="1" x14ac:dyDescent="0.35">
      <c r="B34" s="1" t="s">
        <v>229</v>
      </c>
      <c r="C34" s="2" t="s">
        <v>230</v>
      </c>
      <c r="D34" s="2"/>
      <c r="E34" s="2"/>
      <c r="F34" s="2"/>
      <c r="G34" s="17">
        <f>+DETALLE!C68</f>
        <v>0</v>
      </c>
    </row>
    <row r="35" spans="2:7" ht="15.75" thickBot="1" x14ac:dyDescent="0.35">
      <c r="B35" s="1"/>
      <c r="C35" s="2"/>
      <c r="D35" s="2"/>
      <c r="E35" s="2"/>
      <c r="F35" s="2"/>
      <c r="G35" s="18"/>
    </row>
    <row r="36" spans="2:7" ht="15.75" thickBot="1" x14ac:dyDescent="0.35">
      <c r="B36" s="1" t="s">
        <v>164</v>
      </c>
      <c r="C36" s="2" t="s">
        <v>165</v>
      </c>
      <c r="D36" s="2"/>
      <c r="E36" s="2"/>
      <c r="F36" s="2"/>
      <c r="G36" s="17">
        <f>+DETALLE!C62</f>
        <v>0</v>
      </c>
    </row>
    <row r="37" spans="2:7" ht="15.75" thickBot="1" x14ac:dyDescent="0.35">
      <c r="B37" s="1"/>
      <c r="C37" s="2"/>
      <c r="D37" s="2"/>
      <c r="E37" s="2"/>
      <c r="F37" s="2"/>
      <c r="G37" s="18"/>
    </row>
    <row r="38" spans="2:7" ht="15.75" thickBot="1" x14ac:dyDescent="0.35">
      <c r="B38" s="1" t="s">
        <v>68</v>
      </c>
      <c r="C38" s="2" t="s">
        <v>88</v>
      </c>
      <c r="D38" s="2"/>
      <c r="E38" s="2"/>
      <c r="F38" s="2"/>
      <c r="G38" s="17">
        <f>+DETALLE!C69</f>
        <v>0</v>
      </c>
    </row>
    <row r="39" spans="2:7" ht="15" x14ac:dyDescent="0.3">
      <c r="B39" s="1"/>
      <c r="C39" s="2" t="s">
        <v>178</v>
      </c>
      <c r="D39" s="2"/>
      <c r="E39" s="2"/>
      <c r="F39" s="2"/>
      <c r="G39" s="18"/>
    </row>
    <row r="40" spans="2:7" ht="15.75" thickBot="1" x14ac:dyDescent="0.35">
      <c r="B40" s="1"/>
      <c r="C40" s="2"/>
      <c r="D40" s="2"/>
      <c r="E40" s="2"/>
      <c r="F40" s="2"/>
      <c r="G40" s="18"/>
    </row>
    <row r="41" spans="2:7" ht="15.75" thickBot="1" x14ac:dyDescent="0.35">
      <c r="B41" s="1" t="s">
        <v>69</v>
      </c>
      <c r="C41" s="2" t="s">
        <v>89</v>
      </c>
      <c r="D41" s="2"/>
      <c r="E41" s="2"/>
      <c r="F41" s="2"/>
      <c r="G41" s="17">
        <f>+DETALLE!C70</f>
        <v>0</v>
      </c>
    </row>
    <row r="42" spans="2:7" ht="15.75" thickBot="1" x14ac:dyDescent="0.35">
      <c r="B42" s="1"/>
      <c r="C42" s="2"/>
      <c r="D42" s="2"/>
      <c r="E42" s="2"/>
      <c r="F42" s="2"/>
      <c r="G42" s="18"/>
    </row>
    <row r="43" spans="2:7" ht="15.75" thickBot="1" x14ac:dyDescent="0.35">
      <c r="B43" s="1" t="s">
        <v>231</v>
      </c>
      <c r="C43" s="2" t="s">
        <v>232</v>
      </c>
      <c r="D43" s="2"/>
      <c r="E43" s="2"/>
      <c r="F43" s="2"/>
      <c r="G43" s="17">
        <f>+DETALLE!C71</f>
        <v>0</v>
      </c>
    </row>
    <row r="44" spans="2:7" ht="15.75" thickBot="1" x14ac:dyDescent="0.35">
      <c r="B44" s="1"/>
      <c r="C44" s="2"/>
      <c r="D44" s="2"/>
      <c r="E44" s="2"/>
      <c r="F44" s="2"/>
      <c r="G44" s="18"/>
    </row>
    <row r="45" spans="2:7" ht="15.75" thickBot="1" x14ac:dyDescent="0.35">
      <c r="B45" s="1" t="s">
        <v>233</v>
      </c>
      <c r="C45" s="2" t="s">
        <v>234</v>
      </c>
      <c r="D45" s="2"/>
      <c r="E45" s="2"/>
      <c r="F45" s="2"/>
      <c r="G45" s="17">
        <f>+DETALLE!C72</f>
        <v>0</v>
      </c>
    </row>
    <row r="46" spans="2:7" ht="15.75" thickBot="1" x14ac:dyDescent="0.35">
      <c r="B46" s="1"/>
      <c r="C46" s="2"/>
      <c r="D46" s="2"/>
      <c r="E46" s="2"/>
      <c r="F46" s="2"/>
      <c r="G46" s="18"/>
    </row>
    <row r="47" spans="2:7" ht="15.75" thickBot="1" x14ac:dyDescent="0.35">
      <c r="B47" s="1" t="s">
        <v>235</v>
      </c>
      <c r="C47" s="2" t="s">
        <v>236</v>
      </c>
      <c r="D47" s="2"/>
      <c r="E47" s="2"/>
      <c r="F47" s="2"/>
      <c r="G47" s="17">
        <f>+DETALLE!C73</f>
        <v>0</v>
      </c>
    </row>
    <row r="48" spans="2:7" ht="15.75" thickBot="1" x14ac:dyDescent="0.35">
      <c r="B48" s="1"/>
      <c r="C48" s="2"/>
      <c r="D48" s="2"/>
      <c r="E48" s="2"/>
      <c r="F48" s="2"/>
      <c r="G48" s="18"/>
    </row>
    <row r="49" spans="2:7" ht="15.75" thickBot="1" x14ac:dyDescent="0.35">
      <c r="B49" s="1" t="s">
        <v>70</v>
      </c>
      <c r="C49" s="2" t="s">
        <v>237</v>
      </c>
      <c r="D49" s="2"/>
      <c r="E49" s="2"/>
      <c r="F49" s="2"/>
      <c r="G49" s="17">
        <f>+DETALLE!C74</f>
        <v>0</v>
      </c>
    </row>
    <row r="50" spans="2:7" ht="15.75" thickBot="1" x14ac:dyDescent="0.35">
      <c r="B50" s="1"/>
      <c r="C50" s="2"/>
      <c r="D50" s="2"/>
      <c r="E50" s="2"/>
      <c r="F50" s="2"/>
      <c r="G50" s="18"/>
    </row>
    <row r="51" spans="2:7" ht="15.75" thickBot="1" x14ac:dyDescent="0.35">
      <c r="B51" s="1" t="s">
        <v>148</v>
      </c>
      <c r="C51" s="2" t="s">
        <v>149</v>
      </c>
      <c r="D51" s="2"/>
      <c r="E51" s="2"/>
      <c r="F51" s="2"/>
      <c r="G51" s="17">
        <f>+DETALLE!C75</f>
        <v>0</v>
      </c>
    </row>
    <row r="52" spans="2:7" ht="15.75" thickBot="1" x14ac:dyDescent="0.35">
      <c r="B52" s="1"/>
      <c r="C52" s="2"/>
      <c r="D52" s="2"/>
      <c r="E52" s="2"/>
      <c r="F52" s="2"/>
      <c r="G52" s="18"/>
    </row>
    <row r="53" spans="2:7" ht="15.75" thickBot="1" x14ac:dyDescent="0.35">
      <c r="B53" s="1" t="s">
        <v>238</v>
      </c>
      <c r="C53" s="2" t="s">
        <v>239</v>
      </c>
      <c r="D53" s="2"/>
      <c r="E53" s="2"/>
      <c r="F53" s="2"/>
      <c r="G53" s="17">
        <f>+DETALLE!C76</f>
        <v>0</v>
      </c>
    </row>
    <row r="54" spans="2:7" ht="15.75" thickBot="1" x14ac:dyDescent="0.35">
      <c r="B54" s="1"/>
      <c r="C54" s="2"/>
      <c r="D54" s="2"/>
      <c r="E54" s="2"/>
      <c r="F54" s="2"/>
      <c r="G54" s="18"/>
    </row>
    <row r="55" spans="2:7" ht="15.75" thickBot="1" x14ac:dyDescent="0.35">
      <c r="B55" s="1" t="s">
        <v>71</v>
      </c>
      <c r="C55" s="2" t="s">
        <v>213</v>
      </c>
      <c r="D55" s="2"/>
      <c r="E55" s="2"/>
      <c r="F55" s="2"/>
      <c r="G55" s="17">
        <f>+DETALLE!C77</f>
        <v>0</v>
      </c>
    </row>
    <row r="56" spans="2:7" ht="15.75" thickBot="1" x14ac:dyDescent="0.35">
      <c r="B56" s="1"/>
      <c r="C56" s="2"/>
      <c r="D56" s="2"/>
      <c r="E56" s="2"/>
      <c r="F56" s="2"/>
      <c r="G56" s="18"/>
    </row>
    <row r="57" spans="2:7" ht="15.75" thickBot="1" x14ac:dyDescent="0.35">
      <c r="B57" s="1" t="s">
        <v>240</v>
      </c>
      <c r="C57" s="2" t="s">
        <v>255</v>
      </c>
      <c r="D57" s="2"/>
      <c r="E57" s="2"/>
      <c r="F57" s="2"/>
      <c r="G57" s="17">
        <f>+DETALLE!C78</f>
        <v>0</v>
      </c>
    </row>
    <row r="58" spans="2:7" ht="15" x14ac:dyDescent="0.3">
      <c r="B58" s="1"/>
      <c r="C58" s="2"/>
      <c r="D58" s="2"/>
      <c r="E58" s="2"/>
      <c r="F58" s="2"/>
      <c r="G58" s="18"/>
    </row>
    <row r="59" spans="2:7" ht="15.75" thickBot="1" x14ac:dyDescent="0.35">
      <c r="B59" s="1"/>
      <c r="C59" s="2"/>
      <c r="D59" s="2"/>
      <c r="E59" s="2"/>
      <c r="F59" s="2"/>
      <c r="G59" s="18"/>
    </row>
    <row r="60" spans="2:7" ht="15.75" thickBot="1" x14ac:dyDescent="0.35">
      <c r="B60" s="1" t="s">
        <v>241</v>
      </c>
      <c r="C60" s="2" t="s">
        <v>242</v>
      </c>
      <c r="D60" s="2"/>
      <c r="E60" s="2"/>
      <c r="F60" s="2"/>
      <c r="G60" s="17">
        <f>+DETALLE!C79</f>
        <v>0</v>
      </c>
    </row>
    <row r="61" spans="2:7" ht="15.75" thickBot="1" x14ac:dyDescent="0.35">
      <c r="B61" s="1"/>
      <c r="C61" s="2"/>
      <c r="D61" s="2"/>
      <c r="E61" s="2"/>
      <c r="F61" s="2"/>
      <c r="G61" s="18"/>
    </row>
    <row r="62" spans="2:7" ht="15.75" thickBot="1" x14ac:dyDescent="0.35">
      <c r="B62" s="1" t="s">
        <v>243</v>
      </c>
      <c r="C62" s="2" t="s">
        <v>215</v>
      </c>
      <c r="D62" s="2"/>
      <c r="E62" s="2"/>
      <c r="F62" s="2"/>
      <c r="G62" s="17">
        <f>+DETALLE!C80</f>
        <v>0</v>
      </c>
    </row>
    <row r="63" spans="2:7" ht="15.75" thickBot="1" x14ac:dyDescent="0.35">
      <c r="B63" s="1"/>
      <c r="C63" s="2"/>
      <c r="D63" s="2"/>
      <c r="E63" s="2"/>
      <c r="F63" s="2"/>
      <c r="G63" s="18"/>
    </row>
    <row r="64" spans="2:7" ht="15.75" thickBot="1" x14ac:dyDescent="0.35">
      <c r="B64" s="1" t="s">
        <v>72</v>
      </c>
      <c r="C64" s="2" t="s">
        <v>90</v>
      </c>
      <c r="D64" s="2"/>
      <c r="E64" s="2"/>
      <c r="F64" s="2"/>
      <c r="G64" s="17">
        <f>+DETALLE!C81</f>
        <v>0</v>
      </c>
    </row>
    <row r="65" spans="2:7" ht="15" x14ac:dyDescent="0.3">
      <c r="B65" s="1"/>
      <c r="C65" s="2" t="s">
        <v>91</v>
      </c>
      <c r="D65" s="2"/>
      <c r="E65" s="2"/>
      <c r="F65" s="2"/>
      <c r="G65" s="18"/>
    </row>
    <row r="66" spans="2:7" ht="15.75" thickBot="1" x14ac:dyDescent="0.35">
      <c r="B66" s="1"/>
      <c r="C66" s="2"/>
      <c r="D66" s="2"/>
      <c r="E66" s="2"/>
      <c r="F66" s="2"/>
      <c r="G66" s="18"/>
    </row>
    <row r="67" spans="2:7" ht="15.75" thickBot="1" x14ac:dyDescent="0.35">
      <c r="B67" s="1" t="s">
        <v>73</v>
      </c>
      <c r="C67" s="2" t="s">
        <v>92</v>
      </c>
      <c r="D67" s="2"/>
      <c r="E67" s="2"/>
      <c r="F67" s="2"/>
      <c r="G67" s="17">
        <f>+DETALLE!C82</f>
        <v>0</v>
      </c>
    </row>
    <row r="68" spans="2:7" ht="15" x14ac:dyDescent="0.3">
      <c r="B68" s="1"/>
      <c r="C68" s="2" t="s">
        <v>179</v>
      </c>
      <c r="D68" s="2"/>
      <c r="E68" s="2"/>
      <c r="F68" s="2"/>
      <c r="G68" s="18"/>
    </row>
    <row r="69" spans="2:7" ht="15.75" thickBot="1" x14ac:dyDescent="0.35">
      <c r="B69" s="1"/>
      <c r="C69" s="2"/>
      <c r="D69" s="2"/>
      <c r="E69" s="2"/>
      <c r="F69" s="2"/>
      <c r="G69" s="18"/>
    </row>
    <row r="70" spans="2:7" ht="15.75" thickBot="1" x14ac:dyDescent="0.35">
      <c r="B70" s="1" t="s">
        <v>244</v>
      </c>
      <c r="C70" s="2" t="s">
        <v>245</v>
      </c>
      <c r="D70" s="2"/>
      <c r="E70" s="2"/>
      <c r="F70" s="2"/>
      <c r="G70" s="17">
        <f>+DETALLE!C83</f>
        <v>0</v>
      </c>
    </row>
    <row r="71" spans="2:7" ht="15.75" thickBot="1" x14ac:dyDescent="0.35">
      <c r="B71" s="1"/>
      <c r="C71" s="2"/>
      <c r="D71" s="2"/>
      <c r="E71" s="2"/>
      <c r="F71" s="2"/>
      <c r="G71" s="18"/>
    </row>
    <row r="72" spans="2:7" ht="15.75" thickBot="1" x14ac:dyDescent="0.35">
      <c r="B72" s="1" t="s">
        <v>74</v>
      </c>
      <c r="C72" s="2" t="s">
        <v>93</v>
      </c>
      <c r="D72" s="2"/>
      <c r="E72" s="2"/>
      <c r="F72" s="2"/>
      <c r="G72" s="17">
        <f>+DETALLE!C84</f>
        <v>0</v>
      </c>
    </row>
    <row r="73" spans="2:7" ht="15" x14ac:dyDescent="0.3">
      <c r="B73" s="1"/>
      <c r="C73" s="2" t="s">
        <v>94</v>
      </c>
      <c r="D73" s="2"/>
      <c r="E73" s="2"/>
      <c r="F73" s="2"/>
      <c r="G73" s="18"/>
    </row>
    <row r="74" spans="2:7" ht="15.75" thickBot="1" x14ac:dyDescent="0.35">
      <c r="B74" s="1"/>
      <c r="C74" s="2"/>
      <c r="D74" s="2"/>
      <c r="E74" s="2"/>
      <c r="F74" s="2"/>
      <c r="G74" s="18"/>
    </row>
    <row r="75" spans="2:7" ht="15.75" thickBot="1" x14ac:dyDescent="0.35">
      <c r="B75" s="1" t="s">
        <v>166</v>
      </c>
      <c r="C75" s="2" t="s">
        <v>154</v>
      </c>
      <c r="D75" s="2"/>
      <c r="E75" s="2"/>
      <c r="F75" s="2"/>
      <c r="G75" s="17">
        <f>+DETALLE!D103</f>
        <v>0</v>
      </c>
    </row>
    <row r="76" spans="2:7" ht="15.75" thickBot="1" x14ac:dyDescent="0.35">
      <c r="B76" s="1"/>
      <c r="C76" s="2"/>
      <c r="D76" s="2"/>
      <c r="E76" s="2"/>
      <c r="F76" s="2"/>
      <c r="G76" s="46"/>
    </row>
    <row r="77" spans="2:7" ht="15.75" thickBot="1" x14ac:dyDescent="0.35">
      <c r="B77" s="1" t="s">
        <v>75</v>
      </c>
      <c r="C77" s="2" t="s">
        <v>95</v>
      </c>
      <c r="D77" s="2"/>
      <c r="E77" s="2"/>
      <c r="F77" s="2"/>
      <c r="G77" s="17">
        <f>+DETALLE!D114</f>
        <v>0</v>
      </c>
    </row>
    <row r="78" spans="2:7" ht="15.75" thickBot="1" x14ac:dyDescent="0.35">
      <c r="B78" s="1"/>
      <c r="C78" s="2"/>
      <c r="D78" s="2"/>
      <c r="E78" s="2"/>
      <c r="F78" s="2"/>
      <c r="G78" s="18"/>
    </row>
    <row r="79" spans="2:7" ht="15.75" thickBot="1" x14ac:dyDescent="0.35">
      <c r="B79" s="1" t="s">
        <v>189</v>
      </c>
      <c r="C79" s="2" t="s">
        <v>190</v>
      </c>
      <c r="D79" s="2"/>
      <c r="E79" s="2"/>
      <c r="F79" s="2"/>
      <c r="G79" s="17">
        <f>+DETALLE!C87</f>
        <v>0</v>
      </c>
    </row>
    <row r="80" spans="2:7" ht="15.75" thickBot="1" x14ac:dyDescent="0.35">
      <c r="B80" s="1"/>
      <c r="C80" s="2"/>
      <c r="D80" s="2"/>
      <c r="E80" s="2"/>
      <c r="F80" s="2"/>
      <c r="G80" s="18"/>
    </row>
    <row r="81" spans="2:7" ht="15.75" thickBot="1" x14ac:dyDescent="0.35">
      <c r="B81" s="1" t="s">
        <v>187</v>
      </c>
      <c r="C81" s="2" t="s">
        <v>186</v>
      </c>
      <c r="D81" s="2"/>
      <c r="E81" s="2"/>
      <c r="F81" s="2"/>
      <c r="G81" s="17">
        <f>+DETALLE!C85</f>
        <v>0</v>
      </c>
    </row>
    <row r="82" spans="2:7" ht="15.75" thickBot="1" x14ac:dyDescent="0.35">
      <c r="B82" s="1"/>
      <c r="C82" s="2"/>
      <c r="D82" s="2"/>
      <c r="E82" s="2"/>
      <c r="F82" s="2"/>
      <c r="G82" s="18"/>
    </row>
    <row r="83" spans="2:7" ht="15.75" thickBot="1" x14ac:dyDescent="0.35">
      <c r="B83" s="1" t="s">
        <v>183</v>
      </c>
      <c r="C83" s="2" t="s">
        <v>184</v>
      </c>
      <c r="D83" s="2"/>
      <c r="E83" s="2"/>
      <c r="F83" s="2"/>
      <c r="G83" s="17">
        <f>+DETALLE!C92</f>
        <v>0</v>
      </c>
    </row>
    <row r="84" spans="2:7" ht="15.75" thickBot="1" x14ac:dyDescent="0.35">
      <c r="B84" s="1"/>
      <c r="C84" s="2"/>
      <c r="D84" s="2"/>
      <c r="E84" s="2"/>
      <c r="F84" s="2"/>
      <c r="G84" s="18"/>
    </row>
    <row r="85" spans="2:7" ht="15.75" thickBot="1" x14ac:dyDescent="0.35">
      <c r="B85" s="1" t="s">
        <v>202</v>
      </c>
      <c r="C85" s="2" t="s">
        <v>203</v>
      </c>
      <c r="D85" s="2"/>
      <c r="E85" s="2"/>
      <c r="F85" s="2"/>
      <c r="G85" s="17">
        <f>+DETALLE!C88</f>
        <v>0</v>
      </c>
    </row>
    <row r="86" spans="2:7" ht="15.75" thickBot="1" x14ac:dyDescent="0.35">
      <c r="B86" s="1"/>
      <c r="C86" s="2"/>
      <c r="D86" s="2"/>
      <c r="E86" s="2"/>
      <c r="F86" s="2"/>
      <c r="G86" s="18"/>
    </row>
    <row r="87" spans="2:7" ht="15.75" thickBot="1" x14ac:dyDescent="0.35">
      <c r="B87" s="1" t="s">
        <v>198</v>
      </c>
      <c r="C87" s="2" t="s">
        <v>199</v>
      </c>
      <c r="D87" s="2"/>
      <c r="E87" s="2"/>
      <c r="F87" s="2"/>
      <c r="G87" s="17">
        <f>+DETALLE!C86</f>
        <v>0</v>
      </c>
    </row>
    <row r="88" spans="2:7" ht="15.75" thickBot="1" x14ac:dyDescent="0.35">
      <c r="B88" s="1"/>
      <c r="C88" s="2"/>
      <c r="D88" s="2"/>
      <c r="E88" s="2"/>
      <c r="F88" s="2"/>
      <c r="G88" s="18"/>
    </row>
    <row r="89" spans="2:7" ht="15.75" thickBot="1" x14ac:dyDescent="0.35">
      <c r="B89" s="1" t="s">
        <v>167</v>
      </c>
      <c r="C89" s="2" t="s">
        <v>168</v>
      </c>
      <c r="D89" s="2"/>
      <c r="E89" s="2"/>
      <c r="F89" s="2"/>
      <c r="G89" s="17">
        <f>+DETALLE!D122</f>
        <v>0</v>
      </c>
    </row>
    <row r="90" spans="2:7" ht="15.75" thickBot="1" x14ac:dyDescent="0.35">
      <c r="B90" s="1" t="s">
        <v>169</v>
      </c>
      <c r="C90" s="2" t="s">
        <v>158</v>
      </c>
      <c r="D90" s="2"/>
      <c r="E90" s="2"/>
      <c r="F90" s="2"/>
      <c r="G90" s="17">
        <f>+DETALLE!D130</f>
        <v>0</v>
      </c>
    </row>
    <row r="91" spans="2:7" ht="15.75" thickBot="1" x14ac:dyDescent="0.35">
      <c r="B91" s="1" t="s">
        <v>170</v>
      </c>
      <c r="C91" s="2" t="s">
        <v>160</v>
      </c>
      <c r="D91" s="2"/>
      <c r="E91" s="2"/>
      <c r="F91" s="2"/>
      <c r="G91" s="17">
        <f>+DETALLE!D138</f>
        <v>0</v>
      </c>
    </row>
    <row r="92" spans="2:7" ht="15.75" thickBot="1" x14ac:dyDescent="0.35">
      <c r="B92" s="1" t="s">
        <v>246</v>
      </c>
      <c r="C92" s="2" t="s">
        <v>223</v>
      </c>
      <c r="D92" s="2"/>
      <c r="E92" s="2"/>
      <c r="F92" s="2"/>
      <c r="G92" s="17">
        <f>+DETALLE!C146</f>
        <v>0</v>
      </c>
    </row>
    <row r="93" spans="2:7" ht="15" x14ac:dyDescent="0.3">
      <c r="B93" s="1"/>
      <c r="C93" s="2"/>
      <c r="D93" s="2"/>
      <c r="E93" s="2"/>
      <c r="F93" s="2"/>
      <c r="G93" s="18"/>
    </row>
    <row r="94" spans="2:7" ht="15" x14ac:dyDescent="0.3">
      <c r="B94" s="1"/>
      <c r="C94" s="2"/>
      <c r="D94" s="2"/>
      <c r="E94" s="2"/>
      <c r="F94" s="2"/>
      <c r="G94" s="18"/>
    </row>
    <row r="95" spans="2:7" ht="15" x14ac:dyDescent="0.3">
      <c r="B95" s="1"/>
      <c r="C95" s="2"/>
      <c r="D95" s="2"/>
      <c r="E95" s="2"/>
      <c r="F95" s="2"/>
      <c r="G95" s="18"/>
    </row>
    <row r="96" spans="2:7" ht="15" x14ac:dyDescent="0.3">
      <c r="B96" s="1"/>
      <c r="C96" s="2"/>
      <c r="D96" s="2"/>
      <c r="E96" s="2"/>
      <c r="F96" s="2"/>
      <c r="G96" s="18"/>
    </row>
    <row r="97" spans="2:7" ht="15" x14ac:dyDescent="0.3">
      <c r="B97" s="1"/>
      <c r="C97" s="2"/>
      <c r="D97" s="2"/>
      <c r="E97" s="2"/>
      <c r="F97" s="2"/>
      <c r="G97" s="18"/>
    </row>
  </sheetData>
  <sheetProtection password="EFF1" sheet="1" objects="1" scenarios="1"/>
  <customSheetViews>
    <customSheetView guid="{F683F440-118F-11DB-BA32-00018069D815}" showRuler="0" topLeftCell="A42">
      <selection activeCell="E61" sqref="E61"/>
      <pageMargins left="0.75" right="0.75" top="0.39370078740157483" bottom="1" header="0" footer="0"/>
      <pageSetup scale="80" orientation="portrait" horizontalDpi="300" verticalDpi="300" r:id="rId1"/>
      <headerFooter alignWithMargins="0"/>
    </customSheetView>
  </customSheetViews>
  <mergeCells count="1">
    <mergeCell ref="C2:F2"/>
  </mergeCells>
  <phoneticPr fontId="0" type="noConversion"/>
  <pageMargins left="0.74803149606299213" right="0.74803149606299213" top="0.39370078740157483" bottom="0.98425196850393704" header="0" footer="0"/>
  <pageSetup scale="80" orientation="portrait" horizontalDpi="4294967295" verticalDpi="4294967295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G55"/>
  <sheetViews>
    <sheetView workbookViewId="0">
      <selection activeCell="F42" sqref="F42"/>
    </sheetView>
  </sheetViews>
  <sheetFormatPr baseColWidth="10" defaultRowHeight="12.75" x14ac:dyDescent="0.2"/>
  <cols>
    <col min="2" max="2" width="9" customWidth="1"/>
    <col min="3" max="3" width="29.85546875" customWidth="1"/>
    <col min="4" max="4" width="16.85546875" customWidth="1"/>
    <col min="5" max="5" width="20.85546875" customWidth="1"/>
    <col min="6" max="6" width="17.85546875" customWidth="1"/>
    <col min="7" max="7" width="6.85546875" customWidth="1"/>
  </cols>
  <sheetData>
    <row r="1" spans="2:7" ht="13.5" thickBot="1" x14ac:dyDescent="0.25"/>
    <row r="2" spans="2:7" ht="23.25" customHeight="1" thickBot="1" x14ac:dyDescent="0.35">
      <c r="B2" s="19" t="s">
        <v>21</v>
      </c>
      <c r="C2" s="77" t="s">
        <v>96</v>
      </c>
      <c r="D2" s="77"/>
      <c r="E2" s="77"/>
      <c r="F2" s="19" t="s">
        <v>59</v>
      </c>
      <c r="G2" s="2"/>
    </row>
    <row r="3" spans="2:7" ht="15" x14ac:dyDescent="0.3">
      <c r="B3" s="2"/>
      <c r="C3" s="2" t="s">
        <v>15</v>
      </c>
      <c r="D3" s="2"/>
      <c r="E3" s="2"/>
      <c r="F3" s="2"/>
      <c r="G3" s="2"/>
    </row>
    <row r="4" spans="2:7" ht="16.5" x14ac:dyDescent="0.3">
      <c r="B4" s="45" t="s">
        <v>146</v>
      </c>
      <c r="C4" s="2"/>
      <c r="D4" s="2"/>
      <c r="E4" s="2"/>
      <c r="F4" s="2"/>
      <c r="G4" s="2"/>
    </row>
    <row r="5" spans="2:7" ht="15.75" thickBot="1" x14ac:dyDescent="0.35">
      <c r="B5" s="2"/>
      <c r="C5" s="2"/>
      <c r="D5" s="2"/>
      <c r="E5" s="2"/>
      <c r="F5" s="2"/>
      <c r="G5" s="2"/>
    </row>
    <row r="6" spans="2:7" ht="15.75" thickBot="1" x14ac:dyDescent="0.35">
      <c r="B6" s="2"/>
      <c r="C6" s="13" t="s">
        <v>130</v>
      </c>
      <c r="D6" s="2"/>
      <c r="E6" s="2"/>
      <c r="F6" s="17">
        <f>+F9+F11+F13</f>
        <v>0</v>
      </c>
      <c r="G6" s="2"/>
    </row>
    <row r="7" spans="2:7" ht="15" x14ac:dyDescent="0.3">
      <c r="B7" s="2"/>
      <c r="C7" s="13"/>
      <c r="D7" s="2"/>
      <c r="E7" s="2"/>
      <c r="F7" s="18"/>
      <c r="G7" s="2"/>
    </row>
    <row r="8" spans="2:7" ht="15.75" thickBot="1" x14ac:dyDescent="0.35">
      <c r="B8" s="2"/>
      <c r="C8" s="2"/>
      <c r="D8" s="2"/>
      <c r="E8" s="2"/>
      <c r="F8" s="18"/>
      <c r="G8" s="2"/>
    </row>
    <row r="9" spans="2:7" ht="15.75" thickBot="1" x14ac:dyDescent="0.35">
      <c r="B9" s="2" t="s">
        <v>97</v>
      </c>
      <c r="C9" s="2" t="s">
        <v>100</v>
      </c>
      <c r="D9" s="2"/>
      <c r="E9" s="2"/>
      <c r="F9" s="17">
        <f>+DETALLE!C89</f>
        <v>0</v>
      </c>
      <c r="G9" s="2"/>
    </row>
    <row r="10" spans="2:7" ht="15.75" thickBot="1" x14ac:dyDescent="0.35">
      <c r="B10" s="2"/>
      <c r="C10" s="2"/>
      <c r="D10" s="2"/>
      <c r="E10" s="2"/>
      <c r="F10" s="18"/>
      <c r="G10" s="2"/>
    </row>
    <row r="11" spans="2:7" ht="15.75" thickBot="1" x14ac:dyDescent="0.35">
      <c r="B11" s="2" t="s">
        <v>150</v>
      </c>
      <c r="C11" s="2" t="s">
        <v>151</v>
      </c>
      <c r="D11" s="2"/>
      <c r="E11" s="2"/>
      <c r="F11" s="17">
        <f>+DETALLE!C90</f>
        <v>0</v>
      </c>
      <c r="G11" s="2"/>
    </row>
    <row r="12" spans="2:7" ht="15.75" thickBot="1" x14ac:dyDescent="0.35">
      <c r="B12" s="2"/>
      <c r="C12" s="2"/>
      <c r="D12" s="2"/>
      <c r="E12" s="2"/>
      <c r="F12" s="18"/>
      <c r="G12" s="2"/>
    </row>
    <row r="13" spans="2:7" ht="15.75" thickBot="1" x14ac:dyDescent="0.35">
      <c r="B13" s="2" t="s">
        <v>171</v>
      </c>
      <c r="C13" s="2" t="s">
        <v>172</v>
      </c>
      <c r="D13" s="2"/>
      <c r="E13" s="2"/>
      <c r="F13" s="17">
        <f>+DETALLE!C91</f>
        <v>0</v>
      </c>
      <c r="G13" s="2"/>
    </row>
    <row r="14" spans="2:7" ht="15" x14ac:dyDescent="0.3">
      <c r="B14" s="2"/>
      <c r="C14" s="2"/>
      <c r="D14" s="2"/>
      <c r="E14" s="2"/>
      <c r="F14" s="18"/>
      <c r="G14" s="2"/>
    </row>
    <row r="15" spans="2:7" ht="15.75" thickBot="1" x14ac:dyDescent="0.35">
      <c r="B15" s="2"/>
      <c r="C15" s="2"/>
      <c r="D15" s="2"/>
      <c r="E15" s="2"/>
      <c r="F15" s="18"/>
      <c r="G15" s="2"/>
    </row>
    <row r="16" spans="2:7" ht="15.75" thickBot="1" x14ac:dyDescent="0.35">
      <c r="B16" s="2"/>
      <c r="C16" s="13" t="s">
        <v>141</v>
      </c>
      <c r="D16" s="2"/>
      <c r="E16" s="2"/>
      <c r="F16" s="17">
        <f>+F19+F22+F24+F26+F28+F32+F34+F36+F30+F38+F40+F42</f>
        <v>0</v>
      </c>
      <c r="G16" s="2"/>
    </row>
    <row r="17" spans="2:7" ht="15" x14ac:dyDescent="0.3">
      <c r="B17" s="2"/>
      <c r="C17" s="13"/>
      <c r="D17" s="2"/>
      <c r="E17" s="2"/>
      <c r="F17" s="18"/>
      <c r="G17" s="2"/>
    </row>
    <row r="18" spans="2:7" ht="15.75" thickBot="1" x14ac:dyDescent="0.35">
      <c r="B18" s="2"/>
      <c r="C18" s="2"/>
      <c r="D18" s="2"/>
      <c r="E18" s="2"/>
      <c r="F18" s="18"/>
      <c r="G18" s="2"/>
    </row>
    <row r="19" spans="2:7" ht="15.75" thickBot="1" x14ac:dyDescent="0.35">
      <c r="B19" s="2" t="s">
        <v>98</v>
      </c>
      <c r="C19" s="2" t="s">
        <v>249</v>
      </c>
      <c r="D19" s="2"/>
      <c r="E19" s="2"/>
      <c r="F19" s="17">
        <f>+DETALLE!C157</f>
        <v>0</v>
      </c>
      <c r="G19" s="2"/>
    </row>
    <row r="20" spans="2:7" ht="15" x14ac:dyDescent="0.3">
      <c r="B20" s="2"/>
      <c r="C20" s="2" t="s">
        <v>101</v>
      </c>
      <c r="D20" s="2"/>
      <c r="E20" s="2"/>
      <c r="F20" s="18"/>
      <c r="G20" s="2"/>
    </row>
    <row r="21" spans="2:7" ht="15.75" thickBot="1" x14ac:dyDescent="0.35">
      <c r="B21" s="2"/>
      <c r="C21" s="2"/>
      <c r="D21" s="2"/>
      <c r="E21" s="2"/>
      <c r="F21" s="18"/>
      <c r="G21" s="2"/>
    </row>
    <row r="22" spans="2:7" ht="15.75" thickBot="1" x14ac:dyDescent="0.35">
      <c r="B22" s="2" t="s">
        <v>247</v>
      </c>
      <c r="C22" s="2" t="s">
        <v>248</v>
      </c>
      <c r="D22" s="2"/>
      <c r="E22" s="2"/>
      <c r="F22" s="17">
        <f>+DETALLE!C166</f>
        <v>0</v>
      </c>
      <c r="G22" s="2"/>
    </row>
    <row r="23" spans="2:7" ht="15.75" thickBot="1" x14ac:dyDescent="0.35">
      <c r="B23" s="2"/>
      <c r="C23" s="2"/>
      <c r="D23" s="2"/>
      <c r="E23" s="2"/>
      <c r="F23" s="18"/>
      <c r="G23" s="2"/>
    </row>
    <row r="24" spans="2:7" ht="15.75" thickBot="1" x14ac:dyDescent="0.35">
      <c r="B24" s="2" t="s">
        <v>173</v>
      </c>
      <c r="C24" s="2" t="s">
        <v>174</v>
      </c>
      <c r="D24" s="2"/>
      <c r="E24" s="2"/>
      <c r="F24" s="17">
        <f>+DETALLE!C174</f>
        <v>0</v>
      </c>
      <c r="G24" s="2"/>
    </row>
    <row r="25" spans="2:7" ht="15.75" thickBot="1" x14ac:dyDescent="0.35">
      <c r="B25" s="2"/>
      <c r="C25" s="2"/>
      <c r="D25" s="2"/>
      <c r="E25" s="2"/>
      <c r="F25" s="18"/>
      <c r="G25" s="2"/>
    </row>
    <row r="26" spans="2:7" ht="15.75" thickBot="1" x14ac:dyDescent="0.35">
      <c r="B26" s="2" t="s">
        <v>175</v>
      </c>
      <c r="C26" s="2" t="s">
        <v>176</v>
      </c>
      <c r="D26" s="2"/>
      <c r="E26" s="2"/>
      <c r="F26" s="17">
        <f>+DETALLE!C183</f>
        <v>0</v>
      </c>
      <c r="G26" s="2"/>
    </row>
    <row r="27" spans="2:7" ht="15.75" thickBot="1" x14ac:dyDescent="0.35">
      <c r="B27" s="2"/>
      <c r="C27" s="2"/>
      <c r="D27" s="2"/>
      <c r="E27" s="2"/>
      <c r="F27" s="18"/>
      <c r="G27" s="2"/>
    </row>
    <row r="28" spans="2:7" ht="15.75" thickBot="1" x14ac:dyDescent="0.35">
      <c r="B28" s="2" t="s">
        <v>250</v>
      </c>
      <c r="C28" s="2" t="s">
        <v>219</v>
      </c>
      <c r="D28" s="2"/>
      <c r="E28" s="2"/>
      <c r="F28" s="17">
        <f>+DETALLE!C192</f>
        <v>0</v>
      </c>
      <c r="G28" s="2"/>
    </row>
    <row r="29" spans="2:7" ht="15.75" thickBot="1" x14ac:dyDescent="0.35">
      <c r="B29" s="2"/>
      <c r="C29" s="2"/>
      <c r="D29" s="2"/>
      <c r="E29" s="2"/>
      <c r="F29" s="18"/>
      <c r="G29" s="2"/>
    </row>
    <row r="30" spans="2:7" ht="15.75" thickBot="1" x14ac:dyDescent="0.35">
      <c r="B30" s="2" t="s">
        <v>180</v>
      </c>
      <c r="C30" s="2" t="s">
        <v>181</v>
      </c>
      <c r="D30" s="2"/>
      <c r="E30" s="2"/>
      <c r="F30" s="17">
        <f>+DETALLE!C200</f>
        <v>0</v>
      </c>
      <c r="G30" s="2"/>
    </row>
    <row r="31" spans="2:7" ht="15.75" thickBot="1" x14ac:dyDescent="0.35">
      <c r="B31" s="2"/>
      <c r="C31" s="2"/>
      <c r="D31" s="2"/>
      <c r="E31" s="2"/>
      <c r="F31" s="18"/>
      <c r="G31" s="2"/>
    </row>
    <row r="32" spans="2:7" ht="15.75" thickBot="1" x14ac:dyDescent="0.35">
      <c r="B32" s="2" t="s">
        <v>251</v>
      </c>
      <c r="C32" s="2" t="s">
        <v>220</v>
      </c>
      <c r="D32" s="2"/>
      <c r="E32" s="2"/>
      <c r="F32" s="17">
        <f>+DETALLE!C209</f>
        <v>0</v>
      </c>
      <c r="G32" s="2"/>
    </row>
    <row r="33" spans="2:7" ht="15.75" thickBot="1" x14ac:dyDescent="0.35">
      <c r="B33" s="2"/>
      <c r="C33" s="2"/>
      <c r="D33" s="2"/>
      <c r="E33" s="2"/>
      <c r="F33" s="18"/>
      <c r="G33" s="2"/>
    </row>
    <row r="34" spans="2:7" ht="15.75" thickBot="1" x14ac:dyDescent="0.35">
      <c r="B34" s="2" t="s">
        <v>252</v>
      </c>
      <c r="C34" s="2" t="s">
        <v>221</v>
      </c>
      <c r="D34" s="2"/>
      <c r="E34" s="2"/>
      <c r="F34" s="17">
        <f>+DETALLE!C218</f>
        <v>0</v>
      </c>
      <c r="G34" s="2"/>
    </row>
    <row r="35" spans="2:7" ht="15.75" thickBot="1" x14ac:dyDescent="0.35">
      <c r="B35" s="2"/>
      <c r="C35" s="2"/>
      <c r="D35" s="2"/>
      <c r="E35" s="2"/>
      <c r="F35" s="18"/>
      <c r="G35" s="2"/>
    </row>
    <row r="36" spans="2:7" ht="15.75" thickBot="1" x14ac:dyDescent="0.35">
      <c r="B36" s="2" t="s">
        <v>99</v>
      </c>
      <c r="C36" s="2" t="s">
        <v>102</v>
      </c>
      <c r="D36" s="2"/>
      <c r="E36" s="2"/>
      <c r="F36" s="17">
        <f>+DETALLE!C227</f>
        <v>0</v>
      </c>
      <c r="G36" s="2"/>
    </row>
    <row r="37" spans="2:7" ht="15.75" thickBot="1" x14ac:dyDescent="0.35">
      <c r="B37" s="2"/>
      <c r="C37" s="2"/>
      <c r="D37" s="2"/>
      <c r="E37" s="2"/>
      <c r="F37" s="18"/>
      <c r="G37" s="2"/>
    </row>
    <row r="38" spans="2:7" ht="15.75" thickBot="1" x14ac:dyDescent="0.35">
      <c r="B38" s="2" t="s">
        <v>196</v>
      </c>
      <c r="C38" s="2" t="s">
        <v>194</v>
      </c>
      <c r="D38" s="2"/>
      <c r="E38" s="2"/>
      <c r="F38" s="17">
        <f>+DETALLE!C236</f>
        <v>0</v>
      </c>
      <c r="G38" s="2"/>
    </row>
    <row r="39" spans="2:7" ht="15.75" thickBot="1" x14ac:dyDescent="0.35">
      <c r="B39" s="2"/>
      <c r="C39" s="2"/>
      <c r="D39" s="2"/>
      <c r="E39" s="2"/>
      <c r="F39" s="18"/>
      <c r="G39" s="2"/>
    </row>
    <row r="40" spans="2:7" ht="15.75" thickBot="1" x14ac:dyDescent="0.35">
      <c r="B40" s="2" t="s">
        <v>197</v>
      </c>
      <c r="C40" s="2" t="s">
        <v>195</v>
      </c>
      <c r="D40" s="2"/>
      <c r="E40" s="2"/>
      <c r="F40" s="17">
        <f>+DETALLE!C245</f>
        <v>0</v>
      </c>
      <c r="G40" s="2"/>
    </row>
    <row r="41" spans="2:7" ht="15.75" thickBot="1" x14ac:dyDescent="0.35">
      <c r="B41" s="2"/>
      <c r="C41" s="2"/>
      <c r="D41" s="2"/>
      <c r="E41" s="2"/>
      <c r="F41" s="18"/>
      <c r="G41" s="2"/>
    </row>
    <row r="42" spans="2:7" ht="15.75" thickBot="1" x14ac:dyDescent="0.35">
      <c r="B42" s="2" t="s">
        <v>253</v>
      </c>
      <c r="C42" s="2" t="s">
        <v>254</v>
      </c>
      <c r="D42" s="2"/>
      <c r="E42" s="2"/>
      <c r="F42" s="17">
        <f>+DETALLE!C254</f>
        <v>0</v>
      </c>
      <c r="G42" s="2"/>
    </row>
    <row r="43" spans="2:7" ht="15.75" thickBot="1" x14ac:dyDescent="0.35">
      <c r="B43" s="2"/>
      <c r="C43" s="2"/>
      <c r="D43" s="2"/>
      <c r="E43" s="2"/>
      <c r="F43" s="18"/>
      <c r="G43" s="2"/>
    </row>
    <row r="44" spans="2:7" ht="15.75" thickBot="1" x14ac:dyDescent="0.35">
      <c r="B44" s="1"/>
      <c r="C44" s="13" t="s">
        <v>129</v>
      </c>
      <c r="D44" s="2"/>
      <c r="E44" s="2"/>
      <c r="F44" s="17">
        <f>+F46+F47</f>
        <v>0</v>
      </c>
      <c r="G44" s="18"/>
    </row>
    <row r="45" spans="2:7" ht="15.75" thickBot="1" x14ac:dyDescent="0.35">
      <c r="B45" s="1"/>
      <c r="C45" s="2"/>
      <c r="D45" s="2"/>
      <c r="E45" s="2"/>
      <c r="F45" s="2"/>
      <c r="G45" s="18"/>
    </row>
    <row r="46" spans="2:7" ht="15.75" thickBot="1" x14ac:dyDescent="0.35">
      <c r="B46" s="28">
        <v>310214</v>
      </c>
      <c r="C46" s="2" t="s">
        <v>122</v>
      </c>
      <c r="D46" s="2"/>
      <c r="E46" s="2"/>
      <c r="F46" s="17">
        <f>+DETALLE!C263</f>
        <v>0</v>
      </c>
      <c r="G46" s="44"/>
    </row>
    <row r="47" spans="2:7" ht="15.75" thickBot="1" x14ac:dyDescent="0.35">
      <c r="B47" s="28">
        <v>310215</v>
      </c>
      <c r="C47" s="2" t="s">
        <v>123</v>
      </c>
      <c r="F47" s="17">
        <f>+DETALLE!C270</f>
        <v>0</v>
      </c>
      <c r="G47" s="44"/>
    </row>
    <row r="48" spans="2:7" ht="15" x14ac:dyDescent="0.3">
      <c r="B48" s="2"/>
      <c r="C48" s="2"/>
      <c r="D48" s="2"/>
      <c r="E48" s="2"/>
      <c r="F48" s="2"/>
      <c r="G48" s="2"/>
    </row>
    <row r="49" spans="2:7" ht="15" x14ac:dyDescent="0.3">
      <c r="B49" s="2"/>
      <c r="C49" s="2"/>
      <c r="D49" s="2"/>
      <c r="E49" s="2"/>
      <c r="F49" s="2"/>
      <c r="G49" s="2"/>
    </row>
    <row r="50" spans="2:7" ht="15" x14ac:dyDescent="0.3">
      <c r="B50" s="2"/>
      <c r="C50" s="2"/>
      <c r="D50" s="2"/>
      <c r="E50" s="2"/>
      <c r="F50" s="2"/>
      <c r="G50" s="2"/>
    </row>
    <row r="51" spans="2:7" ht="15" x14ac:dyDescent="0.3">
      <c r="B51" s="2"/>
      <c r="C51" s="2"/>
      <c r="D51" s="2"/>
      <c r="E51" s="2"/>
      <c r="F51" s="2"/>
      <c r="G51" s="2"/>
    </row>
    <row r="52" spans="2:7" ht="15" x14ac:dyDescent="0.3">
      <c r="B52" s="2"/>
      <c r="C52" s="2"/>
      <c r="D52" s="2"/>
      <c r="E52" s="2"/>
      <c r="F52" s="2"/>
      <c r="G52" s="2"/>
    </row>
    <row r="53" spans="2:7" ht="15" x14ac:dyDescent="0.3">
      <c r="B53" s="2"/>
      <c r="C53" s="2"/>
      <c r="D53" s="2"/>
      <c r="E53" s="2"/>
      <c r="F53" s="2"/>
      <c r="G53" s="2"/>
    </row>
    <row r="54" spans="2:7" ht="15" x14ac:dyDescent="0.3">
      <c r="B54" s="2"/>
      <c r="C54" s="2"/>
      <c r="D54" s="2"/>
      <c r="E54" s="2"/>
      <c r="F54" s="2"/>
      <c r="G54" s="2"/>
    </row>
    <row r="55" spans="2:7" ht="15" x14ac:dyDescent="0.3">
      <c r="B55" s="2"/>
      <c r="C55" s="2"/>
      <c r="D55" s="2"/>
      <c r="E55" s="2"/>
      <c r="F55" s="2"/>
      <c r="G55" s="2"/>
    </row>
  </sheetData>
  <sheetProtection password="EFF1" sheet="1" objects="1" scenarios="1"/>
  <customSheetViews>
    <customSheetView guid="{F683F440-118F-11DB-BA32-00018069D815}" showRuler="0">
      <selection activeCell="F14" sqref="F14"/>
      <pageMargins left="0.75" right="0.75" top="0.59055118110236227" bottom="1" header="0" footer="0"/>
      <pageSetup scale="95" orientation="portrait" horizontalDpi="300" verticalDpi="300" r:id="rId1"/>
      <headerFooter alignWithMargins="0"/>
    </customSheetView>
  </customSheetViews>
  <mergeCells count="1">
    <mergeCell ref="C2:E2"/>
  </mergeCells>
  <phoneticPr fontId="0" type="noConversion"/>
  <printOptions horizontalCentered="1"/>
  <pageMargins left="0.39370078740157483" right="0.39370078740157483" top="0.59055118110236227" bottom="0.78740157480314965" header="0" footer="0"/>
  <pageSetup scale="89" orientation="portrait" horizontalDpi="4294967295" verticalDpi="4294967295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953"/>
  <sheetViews>
    <sheetView workbookViewId="0">
      <selection activeCell="B101" sqref="B101"/>
    </sheetView>
  </sheetViews>
  <sheetFormatPr baseColWidth="10" defaultRowHeight="12.75" x14ac:dyDescent="0.2"/>
  <cols>
    <col min="2" max="2" width="40.85546875" customWidth="1"/>
    <col min="3" max="3" width="23.28515625" customWidth="1"/>
    <col min="4" max="4" width="17.7109375" customWidth="1"/>
    <col min="9" max="9" width="12.7109375" bestFit="1" customWidth="1"/>
  </cols>
  <sheetData>
    <row r="1" spans="1:8" x14ac:dyDescent="0.2">
      <c r="B1" s="1" t="s">
        <v>259</v>
      </c>
    </row>
    <row r="2" spans="1:8" ht="15.75" thickBot="1" x14ac:dyDescent="0.35">
      <c r="B2" s="2"/>
    </row>
    <row r="3" spans="1:8" ht="13.5" thickBot="1" x14ac:dyDescent="0.25">
      <c r="B3" s="21" t="s">
        <v>106</v>
      </c>
      <c r="C3" s="22" t="s">
        <v>107</v>
      </c>
      <c r="D3" s="58" t="s">
        <v>59</v>
      </c>
    </row>
    <row r="4" spans="1:8" x14ac:dyDescent="0.2">
      <c r="A4" s="50"/>
      <c r="B4" s="48"/>
      <c r="C4" s="49"/>
      <c r="D4" s="59"/>
    </row>
    <row r="5" spans="1:8" x14ac:dyDescent="0.2">
      <c r="A5" s="50"/>
      <c r="B5" s="48"/>
      <c r="C5" s="49"/>
      <c r="D5" s="59"/>
    </row>
    <row r="6" spans="1:8" x14ac:dyDescent="0.2">
      <c r="A6" s="50"/>
      <c r="B6" s="48"/>
      <c r="C6" s="49"/>
      <c r="D6" s="59"/>
    </row>
    <row r="7" spans="1:8" x14ac:dyDescent="0.2">
      <c r="A7" s="50"/>
      <c r="B7" s="48"/>
      <c r="C7" s="49"/>
      <c r="D7" s="59"/>
    </row>
    <row r="8" spans="1:8" x14ac:dyDescent="0.2">
      <c r="A8" s="50"/>
      <c r="B8" s="48"/>
      <c r="C8" s="49"/>
      <c r="D8" s="59"/>
    </row>
    <row r="9" spans="1:8" x14ac:dyDescent="0.2">
      <c r="A9" s="50"/>
      <c r="B9" s="48"/>
      <c r="C9" s="49"/>
      <c r="D9" s="59"/>
    </row>
    <row r="10" spans="1:8" x14ac:dyDescent="0.2">
      <c r="A10" s="50"/>
      <c r="B10" s="48"/>
      <c r="C10" s="49"/>
      <c r="D10" s="59"/>
    </row>
    <row r="11" spans="1:8" x14ac:dyDescent="0.2">
      <c r="A11" s="50"/>
      <c r="B11" s="48"/>
      <c r="C11" s="49"/>
      <c r="D11" s="59"/>
      <c r="H11" s="20"/>
    </row>
    <row r="12" spans="1:8" ht="13.5" thickBot="1" x14ac:dyDescent="0.25">
      <c r="A12" s="50"/>
      <c r="B12" s="48"/>
      <c r="C12" s="49"/>
      <c r="D12" s="59"/>
    </row>
    <row r="13" spans="1:8" ht="13.5" thickBot="1" x14ac:dyDescent="0.25">
      <c r="A13" s="50"/>
      <c r="B13" s="21" t="s">
        <v>260</v>
      </c>
      <c r="C13" s="60"/>
      <c r="D13" s="61">
        <f>SUM(D4:D12)</f>
        <v>0</v>
      </c>
    </row>
    <row r="14" spans="1:8" x14ac:dyDescent="0.2">
      <c r="A14" s="50"/>
      <c r="B14" s="50"/>
      <c r="C14" s="50"/>
      <c r="D14" s="62"/>
      <c r="H14" s="20"/>
    </row>
    <row r="15" spans="1:8" x14ac:dyDescent="0.2">
      <c r="A15" s="50"/>
      <c r="B15" s="50"/>
      <c r="C15" s="50"/>
      <c r="D15" s="62"/>
    </row>
    <row r="16" spans="1:8" x14ac:dyDescent="0.2">
      <c r="A16" s="50"/>
      <c r="B16" s="1" t="s">
        <v>105</v>
      </c>
      <c r="C16" s="50"/>
      <c r="D16" s="50"/>
      <c r="H16" s="20"/>
    </row>
    <row r="17" spans="1:9" ht="15.75" thickBot="1" x14ac:dyDescent="0.35">
      <c r="A17" s="50"/>
      <c r="B17" s="2"/>
      <c r="C17" s="50"/>
      <c r="D17" s="50"/>
    </row>
    <row r="18" spans="1:9" ht="13.5" thickBot="1" x14ac:dyDescent="0.25">
      <c r="A18" s="50"/>
      <c r="B18" s="21" t="s">
        <v>106</v>
      </c>
      <c r="C18" s="22" t="s">
        <v>107</v>
      </c>
      <c r="D18" s="58" t="s">
        <v>59</v>
      </c>
    </row>
    <row r="19" spans="1:9" ht="15" x14ac:dyDescent="0.25">
      <c r="A19" s="50"/>
      <c r="B19" s="49"/>
      <c r="C19" s="48"/>
      <c r="D19" s="55"/>
    </row>
    <row r="20" spans="1:9" ht="15" x14ac:dyDescent="0.25">
      <c r="A20" s="50"/>
      <c r="B20" s="49"/>
      <c r="C20" s="48"/>
      <c r="D20" s="55"/>
    </row>
    <row r="21" spans="1:9" ht="15" x14ac:dyDescent="0.25">
      <c r="A21" s="50"/>
      <c r="B21" s="49"/>
      <c r="C21" s="48"/>
      <c r="D21" s="55"/>
    </row>
    <row r="22" spans="1:9" ht="15" x14ac:dyDescent="0.25">
      <c r="A22" s="50"/>
      <c r="B22" s="49"/>
      <c r="C22" s="48"/>
      <c r="D22" s="55"/>
      <c r="I22" s="20"/>
    </row>
    <row r="23" spans="1:9" ht="15" x14ac:dyDescent="0.25">
      <c r="A23" s="50"/>
      <c r="B23" s="49"/>
      <c r="C23" s="48"/>
      <c r="D23" s="55"/>
      <c r="I23" s="20"/>
    </row>
    <row r="24" spans="1:9" ht="15" x14ac:dyDescent="0.25">
      <c r="A24" s="50"/>
      <c r="B24" s="49"/>
      <c r="C24" s="48"/>
      <c r="D24" s="55"/>
      <c r="I24" s="20"/>
    </row>
    <row r="25" spans="1:9" ht="15" x14ac:dyDescent="0.25">
      <c r="A25" s="50"/>
      <c r="B25" s="49"/>
      <c r="C25" s="48"/>
      <c r="D25" s="55"/>
    </row>
    <row r="26" spans="1:9" ht="15" x14ac:dyDescent="0.25">
      <c r="A26" s="50"/>
      <c r="B26" s="49"/>
      <c r="C26" s="48"/>
      <c r="D26" s="55"/>
    </row>
    <row r="27" spans="1:9" ht="15" x14ac:dyDescent="0.25">
      <c r="A27" s="50"/>
      <c r="B27" s="49"/>
      <c r="C27" s="48"/>
      <c r="D27" s="55"/>
    </row>
    <row r="28" spans="1:9" ht="15" x14ac:dyDescent="0.25">
      <c r="A28" s="50"/>
      <c r="B28" s="49"/>
      <c r="C28" s="48"/>
      <c r="D28" s="55"/>
    </row>
    <row r="29" spans="1:9" ht="15" x14ac:dyDescent="0.25">
      <c r="A29" s="50"/>
      <c r="B29" s="49"/>
      <c r="C29" s="48"/>
      <c r="D29" s="55"/>
    </row>
    <row r="30" spans="1:9" ht="15" x14ac:dyDescent="0.25">
      <c r="A30" s="50"/>
      <c r="B30" s="49"/>
      <c r="C30" s="48"/>
      <c r="D30" s="55"/>
    </row>
    <row r="31" spans="1:9" ht="15" x14ac:dyDescent="0.25">
      <c r="A31" s="50"/>
      <c r="B31" s="49"/>
      <c r="C31" s="48"/>
      <c r="D31" s="55"/>
    </row>
    <row r="32" spans="1:9" ht="15" x14ac:dyDescent="0.25">
      <c r="A32" s="50"/>
      <c r="B32" s="49"/>
      <c r="C32" s="48"/>
      <c r="D32" s="55"/>
    </row>
    <row r="33" spans="1:5" ht="15" x14ac:dyDescent="0.25">
      <c r="A33" s="50"/>
      <c r="B33" s="49"/>
      <c r="C33" s="48"/>
      <c r="D33" s="55"/>
    </row>
    <row r="34" spans="1:5" ht="15" x14ac:dyDescent="0.25">
      <c r="A34" s="50"/>
      <c r="B34" s="49"/>
      <c r="C34" s="48"/>
      <c r="D34" s="55"/>
    </row>
    <row r="35" spans="1:5" ht="15" x14ac:dyDescent="0.25">
      <c r="A35" s="50"/>
      <c r="B35" s="49"/>
      <c r="C35" s="48"/>
      <c r="D35" s="55"/>
    </row>
    <row r="36" spans="1:5" ht="15" x14ac:dyDescent="0.25">
      <c r="A36" s="50"/>
      <c r="B36" s="49"/>
      <c r="C36" s="48"/>
      <c r="D36" s="55"/>
    </row>
    <row r="37" spans="1:5" ht="15" x14ac:dyDescent="0.25">
      <c r="A37" s="50"/>
      <c r="B37" s="49"/>
      <c r="C37" s="48"/>
      <c r="D37" s="55"/>
    </row>
    <row r="38" spans="1:5" ht="15" x14ac:dyDescent="0.25">
      <c r="A38" s="50"/>
      <c r="B38" s="49"/>
      <c r="C38" s="48"/>
      <c r="D38" s="55"/>
    </row>
    <row r="39" spans="1:5" ht="15" x14ac:dyDescent="0.25">
      <c r="A39" s="50"/>
      <c r="B39" s="49"/>
      <c r="C39" s="48"/>
      <c r="D39" s="55"/>
    </row>
    <row r="40" spans="1:5" ht="15" x14ac:dyDescent="0.25">
      <c r="A40" s="50"/>
      <c r="B40" s="49"/>
      <c r="C40" s="48"/>
      <c r="D40" s="55"/>
    </row>
    <row r="41" spans="1:5" ht="15" x14ac:dyDescent="0.25">
      <c r="A41" s="50"/>
      <c r="B41" s="49"/>
      <c r="C41" s="48"/>
      <c r="D41" s="55"/>
    </row>
    <row r="42" spans="1:5" ht="15.75" thickBot="1" x14ac:dyDescent="0.3">
      <c r="A42" s="50"/>
      <c r="B42" s="49"/>
      <c r="C42" s="48"/>
      <c r="D42" s="57"/>
    </row>
    <row r="43" spans="1:5" ht="13.5" thickBot="1" x14ac:dyDescent="0.25">
      <c r="A43" s="50"/>
      <c r="B43" s="22" t="s">
        <v>108</v>
      </c>
      <c r="C43" s="63"/>
      <c r="D43" s="64">
        <f>SUM(D19:D42)</f>
        <v>0</v>
      </c>
    </row>
    <row r="44" spans="1:5" x14ac:dyDescent="0.2">
      <c r="A44" s="50"/>
      <c r="B44" s="30"/>
      <c r="C44" s="50"/>
      <c r="D44" s="62"/>
    </row>
    <row r="45" spans="1:5" x14ac:dyDescent="0.2">
      <c r="A45" s="50"/>
      <c r="B45" s="30"/>
      <c r="C45" s="50"/>
      <c r="D45" s="62"/>
    </row>
    <row r="46" spans="1:5" x14ac:dyDescent="0.2">
      <c r="A46" s="50"/>
      <c r="B46" s="1" t="s">
        <v>109</v>
      </c>
      <c r="C46" s="50"/>
      <c r="D46" s="62"/>
    </row>
    <row r="47" spans="1:5" ht="13.5" thickBot="1" x14ac:dyDescent="0.25">
      <c r="A47" s="50"/>
      <c r="B47" s="50"/>
      <c r="C47" s="50"/>
      <c r="D47" s="62"/>
    </row>
    <row r="48" spans="1:5" ht="13.5" thickBot="1" x14ac:dyDescent="0.25">
      <c r="A48" s="50"/>
      <c r="B48" s="23" t="s">
        <v>110</v>
      </c>
      <c r="C48" s="23" t="s">
        <v>111</v>
      </c>
      <c r="D48" s="65" t="s">
        <v>59</v>
      </c>
      <c r="E48" s="23" t="s">
        <v>112</v>
      </c>
    </row>
    <row r="49" spans="1:5" ht="15" x14ac:dyDescent="0.25">
      <c r="A49" s="50"/>
      <c r="B49" s="49"/>
      <c r="C49" s="49"/>
      <c r="D49" s="52"/>
      <c r="E49" s="66"/>
    </row>
    <row r="50" spans="1:5" ht="15" x14ac:dyDescent="0.25">
      <c r="A50" s="50"/>
      <c r="B50" s="49"/>
      <c r="C50" s="49"/>
      <c r="D50" s="55"/>
      <c r="E50" s="66"/>
    </row>
    <row r="51" spans="1:5" ht="15" x14ac:dyDescent="0.25">
      <c r="A51" s="50"/>
      <c r="B51" s="49"/>
      <c r="C51" s="49"/>
      <c r="D51" s="52"/>
      <c r="E51" s="66"/>
    </row>
    <row r="52" spans="1:5" ht="15" x14ac:dyDescent="0.25">
      <c r="A52" s="50"/>
      <c r="B52" s="49"/>
      <c r="C52" s="49"/>
      <c r="D52" s="52"/>
      <c r="E52" s="66"/>
    </row>
    <row r="53" spans="1:5" ht="15" x14ac:dyDescent="0.25">
      <c r="A53" s="50"/>
      <c r="B53" s="49"/>
      <c r="C53" s="49"/>
      <c r="D53" s="52"/>
      <c r="E53" s="66"/>
    </row>
    <row r="54" spans="1:5" ht="15.75" thickBot="1" x14ac:dyDescent="0.3">
      <c r="A54" s="50"/>
      <c r="B54" s="49"/>
      <c r="C54" s="49"/>
      <c r="D54" s="67"/>
      <c r="E54" s="66"/>
    </row>
    <row r="55" spans="1:5" ht="13.5" thickBot="1" x14ac:dyDescent="0.25">
      <c r="A55" s="50"/>
      <c r="B55" s="22" t="s">
        <v>113</v>
      </c>
      <c r="C55" s="60"/>
      <c r="D55" s="61">
        <f>SUM(D48:D54)</f>
        <v>0</v>
      </c>
      <c r="E55" s="68"/>
    </row>
    <row r="56" spans="1:5" x14ac:dyDescent="0.2">
      <c r="A56" s="50"/>
      <c r="B56" s="30"/>
      <c r="C56" s="50"/>
      <c r="D56" s="62"/>
    </row>
    <row r="57" spans="1:5" x14ac:dyDescent="0.2">
      <c r="A57" s="50"/>
      <c r="B57" s="50"/>
      <c r="C57" s="50"/>
      <c r="D57" s="62"/>
    </row>
    <row r="58" spans="1:5" x14ac:dyDescent="0.2">
      <c r="A58" s="50"/>
      <c r="B58" s="1" t="s">
        <v>131</v>
      </c>
      <c r="C58" s="50"/>
      <c r="D58" s="62"/>
    </row>
    <row r="59" spans="1:5" ht="13.5" thickBot="1" x14ac:dyDescent="0.25">
      <c r="A59" s="50"/>
      <c r="B59" s="1"/>
      <c r="C59" s="50"/>
      <c r="D59" s="62"/>
    </row>
    <row r="60" spans="1:5" ht="13.5" thickBot="1" x14ac:dyDescent="0.25">
      <c r="A60" s="50"/>
      <c r="B60" s="23" t="s">
        <v>21</v>
      </c>
      <c r="C60" s="23" t="s">
        <v>59</v>
      </c>
      <c r="D60" s="62"/>
    </row>
    <row r="61" spans="1:5" ht="15" x14ac:dyDescent="0.25">
      <c r="A61" s="50"/>
      <c r="B61" s="29" t="s">
        <v>132</v>
      </c>
      <c r="C61" s="55"/>
      <c r="D61" s="62"/>
    </row>
    <row r="62" spans="1:5" ht="15" x14ac:dyDescent="0.25">
      <c r="A62" s="50"/>
      <c r="B62" s="29" t="s">
        <v>152</v>
      </c>
      <c r="C62" s="69"/>
    </row>
    <row r="63" spans="1:5" ht="15" x14ac:dyDescent="0.25">
      <c r="A63" s="50"/>
      <c r="B63" s="29" t="s">
        <v>133</v>
      </c>
      <c r="C63" s="70"/>
      <c r="D63" s="62"/>
    </row>
    <row r="64" spans="1:5" ht="15" x14ac:dyDescent="0.25">
      <c r="A64" s="50"/>
      <c r="B64" s="29" t="s">
        <v>134</v>
      </c>
      <c r="C64" s="70"/>
      <c r="D64" s="62"/>
    </row>
    <row r="65" spans="1:4" ht="15" x14ac:dyDescent="0.25">
      <c r="A65" s="50"/>
      <c r="B65" s="29" t="s">
        <v>204</v>
      </c>
      <c r="C65" s="70"/>
      <c r="D65" s="62"/>
    </row>
    <row r="66" spans="1:4" ht="15" x14ac:dyDescent="0.25">
      <c r="A66" s="50"/>
      <c r="B66" s="29" t="s">
        <v>205</v>
      </c>
      <c r="C66" s="70"/>
      <c r="D66" s="62"/>
    </row>
    <row r="67" spans="1:4" ht="15" x14ac:dyDescent="0.25">
      <c r="A67" s="50"/>
      <c r="B67" s="29" t="s">
        <v>206</v>
      </c>
      <c r="C67" s="70"/>
      <c r="D67" s="62"/>
    </row>
    <row r="68" spans="1:4" ht="15" x14ac:dyDescent="0.25">
      <c r="A68" s="50"/>
      <c r="B68" s="29" t="s">
        <v>207</v>
      </c>
      <c r="C68" s="70"/>
      <c r="D68" s="62"/>
    </row>
    <row r="69" spans="1:4" ht="15" x14ac:dyDescent="0.25">
      <c r="A69" s="50"/>
      <c r="B69" s="29" t="s">
        <v>135</v>
      </c>
      <c r="C69" s="70"/>
      <c r="D69" s="62"/>
    </row>
    <row r="70" spans="1:4" ht="15" x14ac:dyDescent="0.25">
      <c r="A70" s="50"/>
      <c r="B70" s="29" t="s">
        <v>136</v>
      </c>
      <c r="C70" s="70"/>
      <c r="D70" s="62"/>
    </row>
    <row r="71" spans="1:4" ht="15" x14ac:dyDescent="0.25">
      <c r="A71" s="50"/>
      <c r="B71" s="29" t="s">
        <v>208</v>
      </c>
      <c r="C71" s="70"/>
      <c r="D71" s="62"/>
    </row>
    <row r="72" spans="1:4" ht="15" x14ac:dyDescent="0.25">
      <c r="A72" s="50"/>
      <c r="B72" s="29" t="s">
        <v>209</v>
      </c>
      <c r="C72" s="70"/>
      <c r="D72" s="62"/>
    </row>
    <row r="73" spans="1:4" ht="15" x14ac:dyDescent="0.25">
      <c r="A73" s="50"/>
      <c r="B73" s="29" t="s">
        <v>210</v>
      </c>
      <c r="C73" s="70"/>
      <c r="D73" s="62"/>
    </row>
    <row r="74" spans="1:4" ht="15" x14ac:dyDescent="0.25">
      <c r="A74" s="50"/>
      <c r="B74" s="29" t="s">
        <v>211</v>
      </c>
      <c r="C74" s="70"/>
      <c r="D74" s="62"/>
    </row>
    <row r="75" spans="1:4" ht="15" x14ac:dyDescent="0.25">
      <c r="A75" s="50"/>
      <c r="B75" s="29" t="s">
        <v>147</v>
      </c>
      <c r="C75" s="70"/>
      <c r="D75" s="62"/>
    </row>
    <row r="76" spans="1:4" ht="15" x14ac:dyDescent="0.25">
      <c r="A76" s="50"/>
      <c r="B76" s="29" t="s">
        <v>212</v>
      </c>
      <c r="C76" s="55"/>
      <c r="D76" s="62"/>
    </row>
    <row r="77" spans="1:4" ht="15" x14ac:dyDescent="0.25">
      <c r="A77" s="50"/>
      <c r="B77" s="29" t="s">
        <v>213</v>
      </c>
      <c r="C77" s="70"/>
      <c r="D77" s="62"/>
    </row>
    <row r="78" spans="1:4" ht="15" x14ac:dyDescent="0.25">
      <c r="A78" s="50"/>
      <c r="B78" s="29" t="s">
        <v>137</v>
      </c>
      <c r="C78" s="70"/>
      <c r="D78" s="62"/>
    </row>
    <row r="79" spans="1:4" ht="15" x14ac:dyDescent="0.25">
      <c r="A79" s="50"/>
      <c r="B79" s="29" t="s">
        <v>214</v>
      </c>
      <c r="C79" s="70"/>
      <c r="D79" s="62"/>
    </row>
    <row r="80" spans="1:4" ht="15" x14ac:dyDescent="0.25">
      <c r="A80" s="50"/>
      <c r="B80" s="29" t="s">
        <v>215</v>
      </c>
      <c r="C80" s="70"/>
      <c r="D80" s="62"/>
    </row>
    <row r="81" spans="1:4" ht="15" x14ac:dyDescent="0.25">
      <c r="A81" s="50"/>
      <c r="B81" s="29" t="s">
        <v>138</v>
      </c>
      <c r="C81" s="70"/>
      <c r="D81" s="62"/>
    </row>
    <row r="82" spans="1:4" ht="15" x14ac:dyDescent="0.25">
      <c r="A82" s="50"/>
      <c r="B82" s="29" t="s">
        <v>139</v>
      </c>
      <c r="C82" s="70"/>
      <c r="D82" s="62"/>
    </row>
    <row r="83" spans="1:4" ht="15" x14ac:dyDescent="0.25">
      <c r="A83" s="50"/>
      <c r="B83" s="29" t="s">
        <v>216</v>
      </c>
      <c r="C83" s="55"/>
      <c r="D83" s="62"/>
    </row>
    <row r="84" spans="1:4" ht="15" x14ac:dyDescent="0.25">
      <c r="A84" s="50"/>
      <c r="B84" s="29" t="s">
        <v>262</v>
      </c>
      <c r="C84" s="70"/>
      <c r="D84" s="62"/>
    </row>
    <row r="85" spans="1:4" ht="15" x14ac:dyDescent="0.25">
      <c r="A85" s="50"/>
      <c r="B85" s="29" t="s">
        <v>217</v>
      </c>
      <c r="C85" s="70"/>
      <c r="D85" s="62"/>
    </row>
    <row r="86" spans="1:4" ht="15" x14ac:dyDescent="0.25">
      <c r="A86" s="50"/>
      <c r="B86" s="29" t="s">
        <v>200</v>
      </c>
      <c r="C86" s="70"/>
      <c r="D86" s="62"/>
    </row>
    <row r="87" spans="1:4" ht="15" x14ac:dyDescent="0.25">
      <c r="A87" s="50"/>
      <c r="B87" s="29" t="s">
        <v>188</v>
      </c>
      <c r="C87" s="70"/>
      <c r="D87" s="62"/>
    </row>
    <row r="88" spans="1:4" ht="15" x14ac:dyDescent="0.25">
      <c r="A88" s="50"/>
      <c r="B88" s="29" t="s">
        <v>201</v>
      </c>
      <c r="C88" s="70"/>
      <c r="D88" s="62"/>
    </row>
    <row r="89" spans="1:4" ht="15" x14ac:dyDescent="0.25">
      <c r="A89" s="50"/>
      <c r="B89" s="29" t="s">
        <v>142</v>
      </c>
      <c r="C89" s="70"/>
      <c r="D89" s="62"/>
    </row>
    <row r="90" spans="1:4" ht="15" x14ac:dyDescent="0.25">
      <c r="A90" s="50"/>
      <c r="B90" s="29" t="s">
        <v>177</v>
      </c>
      <c r="C90" s="70"/>
      <c r="D90" s="62"/>
    </row>
    <row r="91" spans="1:4" ht="15" x14ac:dyDescent="0.25">
      <c r="A91" s="50"/>
      <c r="B91" s="29" t="s">
        <v>153</v>
      </c>
      <c r="C91" s="70"/>
      <c r="D91" s="62"/>
    </row>
    <row r="92" spans="1:4" ht="15" x14ac:dyDescent="0.25">
      <c r="A92" s="50"/>
      <c r="B92" s="29" t="s">
        <v>182</v>
      </c>
      <c r="C92" s="70"/>
      <c r="D92" s="62"/>
    </row>
    <row r="93" spans="1:4" ht="15.75" thickBot="1" x14ac:dyDescent="0.3">
      <c r="A93" s="50"/>
      <c r="B93" s="29"/>
      <c r="C93" s="56"/>
      <c r="D93" s="62"/>
    </row>
    <row r="94" spans="1:4" ht="13.5" thickBot="1" x14ac:dyDescent="0.25">
      <c r="A94" s="50"/>
      <c r="B94" s="23" t="s">
        <v>140</v>
      </c>
      <c r="C94" s="65"/>
      <c r="D94" s="62"/>
    </row>
    <row r="95" spans="1:4" x14ac:dyDescent="0.2">
      <c r="A95" s="50"/>
      <c r="B95" s="1"/>
      <c r="C95" s="71"/>
      <c r="D95" s="62"/>
    </row>
    <row r="96" spans="1:4" x14ac:dyDescent="0.2">
      <c r="A96" s="50"/>
      <c r="B96" s="1"/>
      <c r="C96" s="71"/>
      <c r="D96" s="62"/>
    </row>
    <row r="97" spans="1:4" x14ac:dyDescent="0.2">
      <c r="A97" s="50"/>
      <c r="B97" s="1"/>
      <c r="C97" s="71"/>
      <c r="D97" s="62"/>
    </row>
    <row r="98" spans="1:4" x14ac:dyDescent="0.2">
      <c r="A98" s="50"/>
      <c r="B98" s="1" t="s">
        <v>154</v>
      </c>
      <c r="C98" s="50"/>
      <c r="D98" s="62"/>
    </row>
    <row r="99" spans="1:4" ht="13.5" thickBot="1" x14ac:dyDescent="0.25">
      <c r="A99" s="50"/>
      <c r="B99" s="50"/>
      <c r="C99" s="50"/>
      <c r="D99" s="62"/>
    </row>
    <row r="100" spans="1:4" ht="13.5" thickBot="1" x14ac:dyDescent="0.25">
      <c r="A100" s="50"/>
      <c r="B100" s="23" t="s">
        <v>110</v>
      </c>
      <c r="C100" s="23" t="s">
        <v>111</v>
      </c>
      <c r="D100" s="72" t="s">
        <v>59</v>
      </c>
    </row>
    <row r="101" spans="1:4" ht="15" x14ac:dyDescent="0.25">
      <c r="A101" s="50"/>
      <c r="B101" s="49"/>
      <c r="C101" s="49"/>
      <c r="D101" s="55">
        <v>0</v>
      </c>
    </row>
    <row r="102" spans="1:4" ht="13.5" thickBot="1" x14ac:dyDescent="0.25">
      <c r="A102" s="50"/>
      <c r="B102" s="49"/>
      <c r="C102" s="49"/>
      <c r="D102" s="73">
        <v>0</v>
      </c>
    </row>
    <row r="103" spans="1:4" ht="13.5" thickBot="1" x14ac:dyDescent="0.25">
      <c r="A103" s="50"/>
      <c r="B103" s="22" t="s">
        <v>115</v>
      </c>
      <c r="C103" s="60"/>
      <c r="D103" s="64">
        <f>SUM(D101:D102)</f>
        <v>0</v>
      </c>
    </row>
    <row r="104" spans="1:4" x14ac:dyDescent="0.2">
      <c r="A104" s="50"/>
      <c r="B104" s="30"/>
      <c r="C104" s="50"/>
      <c r="D104" s="62"/>
    </row>
    <row r="105" spans="1:4" x14ac:dyDescent="0.2">
      <c r="A105" s="50"/>
      <c r="B105" s="30"/>
      <c r="C105" s="50"/>
      <c r="D105" s="62"/>
    </row>
    <row r="106" spans="1:4" x14ac:dyDescent="0.2">
      <c r="A106" s="50"/>
      <c r="B106" s="1" t="s">
        <v>155</v>
      </c>
      <c r="C106" s="50"/>
      <c r="D106" s="62"/>
    </row>
    <row r="107" spans="1:4" ht="13.5" thickBot="1" x14ac:dyDescent="0.25">
      <c r="A107" s="50"/>
      <c r="B107" s="50"/>
      <c r="C107" s="50"/>
      <c r="D107" s="62"/>
    </row>
    <row r="108" spans="1:4" ht="13.5" thickBot="1" x14ac:dyDescent="0.25">
      <c r="A108" s="50"/>
      <c r="B108" s="23" t="s">
        <v>110</v>
      </c>
      <c r="C108" s="23" t="s">
        <v>111</v>
      </c>
      <c r="D108" s="65" t="s">
        <v>59</v>
      </c>
    </row>
    <row r="109" spans="1:4" ht="15" x14ac:dyDescent="0.25">
      <c r="A109" s="50"/>
      <c r="B109" s="49"/>
      <c r="C109" s="49"/>
      <c r="D109" s="52"/>
    </row>
    <row r="110" spans="1:4" ht="15" x14ac:dyDescent="0.25">
      <c r="A110" s="50"/>
      <c r="B110" s="49"/>
      <c r="C110" s="49"/>
      <c r="D110" s="55"/>
    </row>
    <row r="111" spans="1:4" ht="15" x14ac:dyDescent="0.25">
      <c r="A111" s="50"/>
      <c r="B111" s="49"/>
      <c r="C111" s="49"/>
      <c r="D111" s="55"/>
    </row>
    <row r="112" spans="1:4" ht="15" x14ac:dyDescent="0.25">
      <c r="A112" s="50"/>
      <c r="B112" s="49"/>
      <c r="C112" s="49"/>
      <c r="D112" s="52"/>
    </row>
    <row r="113" spans="1:4" ht="15.75" thickBot="1" x14ac:dyDescent="0.3">
      <c r="A113" s="50"/>
      <c r="B113" s="49"/>
      <c r="C113" s="49"/>
      <c r="D113" s="55"/>
    </row>
    <row r="114" spans="1:4" ht="13.5" thickBot="1" x14ac:dyDescent="0.25">
      <c r="A114" s="50"/>
      <c r="B114" s="22" t="s">
        <v>115</v>
      </c>
      <c r="C114" s="60"/>
      <c r="D114" s="64"/>
    </row>
    <row r="115" spans="1:4" x14ac:dyDescent="0.2">
      <c r="A115" s="50"/>
      <c r="B115" s="30"/>
      <c r="C115" s="50"/>
      <c r="D115" s="62"/>
    </row>
    <row r="116" spans="1:4" x14ac:dyDescent="0.2">
      <c r="A116" s="50"/>
      <c r="B116" s="30"/>
      <c r="C116" s="50"/>
      <c r="D116" s="62"/>
    </row>
    <row r="117" spans="1:4" x14ac:dyDescent="0.2">
      <c r="A117" s="50"/>
      <c r="B117" s="1" t="s">
        <v>156</v>
      </c>
      <c r="C117" s="50"/>
      <c r="D117" s="62"/>
    </row>
    <row r="118" spans="1:4" ht="13.5" thickBot="1" x14ac:dyDescent="0.25">
      <c r="A118" s="50"/>
      <c r="B118" s="50"/>
      <c r="C118" s="50"/>
      <c r="D118" s="62"/>
    </row>
    <row r="119" spans="1:4" ht="13.5" thickBot="1" x14ac:dyDescent="0.25">
      <c r="A119" s="50"/>
      <c r="B119" s="23" t="s">
        <v>110</v>
      </c>
      <c r="C119" s="23" t="s">
        <v>111</v>
      </c>
      <c r="D119" s="65" t="s">
        <v>59</v>
      </c>
    </row>
    <row r="120" spans="1:4" x14ac:dyDescent="0.2">
      <c r="A120" s="50"/>
      <c r="B120" s="49" t="s">
        <v>264</v>
      </c>
      <c r="C120" s="49"/>
      <c r="D120" s="73"/>
    </row>
    <row r="121" spans="1:4" ht="13.5" thickBot="1" x14ac:dyDescent="0.25">
      <c r="A121" s="50"/>
      <c r="B121" s="49"/>
      <c r="C121" s="49"/>
      <c r="D121" s="73">
        <v>0</v>
      </c>
    </row>
    <row r="122" spans="1:4" ht="13.5" thickBot="1" x14ac:dyDescent="0.25">
      <c r="A122" s="50"/>
      <c r="B122" s="22" t="s">
        <v>157</v>
      </c>
      <c r="C122" s="60"/>
      <c r="D122" s="64">
        <f>SUM(D120:D121)</f>
        <v>0</v>
      </c>
    </row>
    <row r="123" spans="1:4" x14ac:dyDescent="0.2">
      <c r="A123" s="50"/>
      <c r="B123" s="30"/>
      <c r="C123" s="50"/>
      <c r="D123" s="62"/>
    </row>
    <row r="124" spans="1:4" x14ac:dyDescent="0.2">
      <c r="A124" s="50"/>
      <c r="B124" s="30"/>
      <c r="C124" s="50"/>
      <c r="D124" s="62"/>
    </row>
    <row r="125" spans="1:4" x14ac:dyDescent="0.2">
      <c r="A125" s="50"/>
      <c r="B125" s="1" t="s">
        <v>158</v>
      </c>
      <c r="C125" s="50"/>
      <c r="D125" s="62"/>
    </row>
    <row r="126" spans="1:4" ht="13.5" thickBot="1" x14ac:dyDescent="0.25">
      <c r="A126" s="50"/>
      <c r="B126" s="50"/>
      <c r="C126" s="50"/>
      <c r="D126" s="62"/>
    </row>
    <row r="127" spans="1:4" ht="13.5" thickBot="1" x14ac:dyDescent="0.25">
      <c r="A127" s="50"/>
      <c r="B127" s="23" t="s">
        <v>110</v>
      </c>
      <c r="C127" s="23" t="s">
        <v>111</v>
      </c>
      <c r="D127" s="65" t="s">
        <v>59</v>
      </c>
    </row>
    <row r="128" spans="1:4" x14ac:dyDescent="0.2">
      <c r="A128" s="50"/>
      <c r="B128" s="49"/>
      <c r="C128" s="49"/>
      <c r="D128" s="73">
        <v>0</v>
      </c>
    </row>
    <row r="129" spans="1:4" ht="13.5" thickBot="1" x14ac:dyDescent="0.25">
      <c r="A129" s="50"/>
      <c r="B129" s="49"/>
      <c r="C129" s="49"/>
      <c r="D129" s="73">
        <v>0</v>
      </c>
    </row>
    <row r="130" spans="1:4" ht="13.5" thickBot="1" x14ac:dyDescent="0.25">
      <c r="A130" s="50"/>
      <c r="B130" s="22" t="s">
        <v>159</v>
      </c>
      <c r="C130" s="60"/>
      <c r="D130" s="64">
        <f>SUM(D128:D129)</f>
        <v>0</v>
      </c>
    </row>
    <row r="131" spans="1:4" x14ac:dyDescent="0.2">
      <c r="A131" s="50"/>
      <c r="B131" s="30"/>
      <c r="C131" s="50"/>
      <c r="D131" s="62"/>
    </row>
    <row r="132" spans="1:4" x14ac:dyDescent="0.2">
      <c r="A132" s="50"/>
      <c r="B132" s="30"/>
      <c r="C132" s="50"/>
      <c r="D132" s="62"/>
    </row>
    <row r="133" spans="1:4" x14ac:dyDescent="0.2">
      <c r="A133" s="50"/>
      <c r="B133" s="1" t="s">
        <v>160</v>
      </c>
      <c r="C133" s="50"/>
      <c r="D133" s="62"/>
    </row>
    <row r="134" spans="1:4" ht="13.5" thickBot="1" x14ac:dyDescent="0.25">
      <c r="A134" s="50"/>
      <c r="B134" s="50"/>
      <c r="C134" s="50"/>
      <c r="D134" s="62"/>
    </row>
    <row r="135" spans="1:4" ht="13.5" thickBot="1" x14ac:dyDescent="0.25">
      <c r="A135" s="50"/>
      <c r="B135" s="23" t="s">
        <v>110</v>
      </c>
      <c r="C135" s="23" t="s">
        <v>111</v>
      </c>
      <c r="D135" s="65" t="s">
        <v>59</v>
      </c>
    </row>
    <row r="136" spans="1:4" x14ac:dyDescent="0.2">
      <c r="A136" s="50"/>
      <c r="B136" s="49"/>
      <c r="C136" s="49"/>
      <c r="D136" s="73"/>
    </row>
    <row r="137" spans="1:4" ht="13.5" thickBot="1" x14ac:dyDescent="0.25">
      <c r="A137" s="50"/>
      <c r="B137" s="49"/>
      <c r="C137" s="49"/>
      <c r="D137" s="73">
        <v>0</v>
      </c>
    </row>
    <row r="138" spans="1:4" ht="13.5" thickBot="1" x14ac:dyDescent="0.25">
      <c r="A138" s="50"/>
      <c r="B138" s="22" t="s">
        <v>161</v>
      </c>
      <c r="C138" s="60"/>
      <c r="D138" s="64">
        <f>SUM(D136:D137)</f>
        <v>0</v>
      </c>
    </row>
    <row r="139" spans="1:4" x14ac:dyDescent="0.2">
      <c r="A139" s="50"/>
      <c r="B139" s="30"/>
      <c r="C139" s="50"/>
      <c r="D139" s="62"/>
    </row>
    <row r="140" spans="1:4" x14ac:dyDescent="0.2">
      <c r="A140" s="50"/>
      <c r="B140" s="30"/>
      <c r="C140" s="50"/>
      <c r="D140" s="62"/>
    </row>
    <row r="141" spans="1:4" x14ac:dyDescent="0.2">
      <c r="A141" s="50"/>
      <c r="B141" s="1" t="s">
        <v>223</v>
      </c>
      <c r="C141" s="50"/>
      <c r="D141" s="62"/>
    </row>
    <row r="142" spans="1:4" ht="13.5" thickBot="1" x14ac:dyDescent="0.25">
      <c r="A142" s="50"/>
      <c r="B142" s="50"/>
      <c r="C142" s="50"/>
      <c r="D142" s="62"/>
    </row>
    <row r="143" spans="1:4" ht="13.5" thickBot="1" x14ac:dyDescent="0.25">
      <c r="A143" s="50"/>
      <c r="B143" s="23" t="s">
        <v>96</v>
      </c>
      <c r="C143" s="23" t="s">
        <v>59</v>
      </c>
      <c r="D143" s="62"/>
    </row>
    <row r="144" spans="1:4" x14ac:dyDescent="0.2">
      <c r="A144" s="50"/>
      <c r="B144" s="49"/>
      <c r="C144" s="73">
        <v>0</v>
      </c>
      <c r="D144" s="62"/>
    </row>
    <row r="145" spans="1:4" ht="13.5" thickBot="1" x14ac:dyDescent="0.25">
      <c r="A145" s="50"/>
      <c r="B145" s="49"/>
      <c r="C145" s="73"/>
      <c r="D145" s="62"/>
    </row>
    <row r="146" spans="1:4" ht="13.5" thickBot="1" x14ac:dyDescent="0.25">
      <c r="A146" s="50"/>
      <c r="B146" s="23" t="s">
        <v>114</v>
      </c>
      <c r="C146" s="64">
        <f>SUM(C144:C145)</f>
        <v>0</v>
      </c>
      <c r="D146" s="62"/>
    </row>
    <row r="147" spans="1:4" x14ac:dyDescent="0.2">
      <c r="A147" s="50"/>
      <c r="B147" s="30"/>
      <c r="C147" s="50"/>
      <c r="D147" s="62"/>
    </row>
    <row r="148" spans="1:4" x14ac:dyDescent="0.2">
      <c r="A148" s="50"/>
      <c r="B148" s="30"/>
      <c r="C148" s="50"/>
      <c r="D148" s="62"/>
    </row>
    <row r="149" spans="1:4" ht="13.5" customHeight="1" x14ac:dyDescent="0.2">
      <c r="A149" s="50"/>
      <c r="B149" s="1" t="s">
        <v>116</v>
      </c>
      <c r="C149" s="50"/>
      <c r="D149" s="62"/>
    </row>
    <row r="150" spans="1:4" x14ac:dyDescent="0.2">
      <c r="A150" s="50"/>
      <c r="B150" s="50"/>
      <c r="C150" s="50"/>
      <c r="D150" s="62"/>
    </row>
    <row r="151" spans="1:4" x14ac:dyDescent="0.2">
      <c r="A151" s="50"/>
      <c r="B151" s="1" t="s">
        <v>117</v>
      </c>
      <c r="C151" s="50"/>
      <c r="D151" s="62"/>
    </row>
    <row r="152" spans="1:4" ht="13.5" thickBot="1" x14ac:dyDescent="0.25">
      <c r="A152" s="50"/>
      <c r="B152" s="50"/>
      <c r="C152" s="50"/>
      <c r="D152" s="62"/>
    </row>
    <row r="153" spans="1:4" ht="13.5" thickBot="1" x14ac:dyDescent="0.25">
      <c r="A153" s="50"/>
      <c r="B153" s="23" t="s">
        <v>96</v>
      </c>
      <c r="C153" s="23" t="s">
        <v>59</v>
      </c>
      <c r="D153" s="62"/>
    </row>
    <row r="154" spans="1:4" x14ac:dyDescent="0.2">
      <c r="A154" s="50"/>
      <c r="B154" s="49"/>
      <c r="C154" s="73"/>
      <c r="D154" s="62"/>
    </row>
    <row r="155" spans="1:4" x14ac:dyDescent="0.2">
      <c r="A155" s="50"/>
      <c r="B155" s="49"/>
      <c r="C155" s="73"/>
      <c r="D155" s="62"/>
    </row>
    <row r="156" spans="1:4" ht="13.5" thickBot="1" x14ac:dyDescent="0.25">
      <c r="A156" s="50"/>
      <c r="B156" s="49"/>
      <c r="C156" s="73"/>
      <c r="D156" s="62"/>
    </row>
    <row r="157" spans="1:4" ht="13.5" thickBot="1" x14ac:dyDescent="0.25">
      <c r="A157" s="50"/>
      <c r="B157" s="23" t="s">
        <v>114</v>
      </c>
      <c r="C157" s="64">
        <f>SUM(C154:C156)</f>
        <v>0</v>
      </c>
      <c r="D157" s="62"/>
    </row>
    <row r="158" spans="1:4" x14ac:dyDescent="0.2">
      <c r="A158" s="50"/>
      <c r="B158" s="50"/>
      <c r="C158" s="50"/>
      <c r="D158" s="62"/>
    </row>
    <row r="159" spans="1:4" x14ac:dyDescent="0.2">
      <c r="A159" s="50"/>
      <c r="B159" s="50"/>
      <c r="C159" s="50"/>
      <c r="D159" s="62"/>
    </row>
    <row r="160" spans="1:4" x14ac:dyDescent="0.2">
      <c r="A160" s="50"/>
      <c r="B160" s="1" t="s">
        <v>218</v>
      </c>
      <c r="C160" s="50"/>
      <c r="D160" s="62"/>
    </row>
    <row r="161" spans="1:4" ht="13.5" thickBot="1" x14ac:dyDescent="0.25">
      <c r="A161" s="50"/>
      <c r="B161" s="50"/>
      <c r="C161" s="50"/>
      <c r="D161" s="62"/>
    </row>
    <row r="162" spans="1:4" ht="13.5" thickBot="1" x14ac:dyDescent="0.25">
      <c r="A162" s="50"/>
      <c r="B162" s="23" t="s">
        <v>96</v>
      </c>
      <c r="C162" s="23" t="s">
        <v>59</v>
      </c>
      <c r="D162" s="62"/>
    </row>
    <row r="163" spans="1:4" x14ac:dyDescent="0.2">
      <c r="A163" s="50"/>
      <c r="B163" s="49"/>
      <c r="C163" s="73"/>
      <c r="D163" s="62"/>
    </row>
    <row r="164" spans="1:4" x14ac:dyDescent="0.2">
      <c r="A164" s="50"/>
      <c r="B164" s="49"/>
      <c r="C164" s="73"/>
      <c r="D164" s="62"/>
    </row>
    <row r="165" spans="1:4" ht="13.5" thickBot="1" x14ac:dyDescent="0.25">
      <c r="A165" s="50"/>
      <c r="B165" s="49"/>
      <c r="C165" s="73"/>
      <c r="D165" s="62"/>
    </row>
    <row r="166" spans="1:4" ht="13.5" thickBot="1" x14ac:dyDescent="0.25">
      <c r="A166" s="50"/>
      <c r="B166" s="23" t="s">
        <v>114</v>
      </c>
      <c r="C166" s="64">
        <f>SUM(C163:C165)</f>
        <v>0</v>
      </c>
      <c r="D166" s="62"/>
    </row>
    <row r="167" spans="1:4" x14ac:dyDescent="0.2">
      <c r="A167" s="50"/>
      <c r="B167" s="50"/>
      <c r="C167" s="50"/>
      <c r="D167" s="62"/>
    </row>
    <row r="168" spans="1:4" x14ac:dyDescent="0.2">
      <c r="A168" s="50"/>
      <c r="B168" s="1" t="s">
        <v>162</v>
      </c>
      <c r="C168" s="50"/>
      <c r="D168" s="62"/>
    </row>
    <row r="169" spans="1:4" ht="13.5" thickBot="1" x14ac:dyDescent="0.25">
      <c r="A169" s="50"/>
      <c r="B169" s="50"/>
      <c r="C169" s="50"/>
      <c r="D169" s="62"/>
    </row>
    <row r="170" spans="1:4" ht="13.5" thickBot="1" x14ac:dyDescent="0.25">
      <c r="A170" s="50"/>
      <c r="B170" s="23" t="s">
        <v>96</v>
      </c>
      <c r="C170" s="23" t="s">
        <v>59</v>
      </c>
      <c r="D170" s="62"/>
    </row>
    <row r="171" spans="1:4" x14ac:dyDescent="0.2">
      <c r="A171" s="50"/>
      <c r="B171" s="49"/>
      <c r="C171" s="73"/>
      <c r="D171" s="62"/>
    </row>
    <row r="172" spans="1:4" x14ac:dyDescent="0.2">
      <c r="A172" s="50"/>
      <c r="B172" s="49"/>
      <c r="C172" s="73"/>
      <c r="D172" s="62"/>
    </row>
    <row r="173" spans="1:4" ht="13.5" thickBot="1" x14ac:dyDescent="0.25">
      <c r="A173" s="50"/>
      <c r="B173" s="49"/>
      <c r="C173" s="73"/>
      <c r="D173" s="62"/>
    </row>
    <row r="174" spans="1:4" ht="13.5" thickBot="1" x14ac:dyDescent="0.25">
      <c r="A174" s="50"/>
      <c r="B174" s="23" t="s">
        <v>114</v>
      </c>
      <c r="C174" s="64">
        <f>SUM(C171:C173)</f>
        <v>0</v>
      </c>
      <c r="D174" s="62"/>
    </row>
    <row r="175" spans="1:4" x14ac:dyDescent="0.2">
      <c r="A175" s="50"/>
      <c r="B175" s="50"/>
      <c r="C175" s="50"/>
      <c r="D175" s="62"/>
    </row>
    <row r="176" spans="1:4" x14ac:dyDescent="0.2">
      <c r="A176" s="50"/>
      <c r="B176" s="50"/>
      <c r="C176" s="50"/>
      <c r="D176" s="62"/>
    </row>
    <row r="177" spans="1:4" x14ac:dyDescent="0.2">
      <c r="A177" s="50"/>
      <c r="B177" s="1" t="s">
        <v>163</v>
      </c>
      <c r="C177" s="50"/>
      <c r="D177" s="62"/>
    </row>
    <row r="178" spans="1:4" ht="13.5" thickBot="1" x14ac:dyDescent="0.25">
      <c r="A178" s="50"/>
      <c r="B178" s="50"/>
      <c r="C178" s="50"/>
      <c r="D178" s="62"/>
    </row>
    <row r="179" spans="1:4" ht="13.5" thickBot="1" x14ac:dyDescent="0.25">
      <c r="A179" s="50"/>
      <c r="B179" s="23" t="s">
        <v>96</v>
      </c>
      <c r="C179" s="23" t="s">
        <v>59</v>
      </c>
      <c r="D179" s="62"/>
    </row>
    <row r="180" spans="1:4" ht="15" x14ac:dyDescent="0.25">
      <c r="A180" s="50"/>
      <c r="B180" s="49"/>
      <c r="C180" s="55"/>
      <c r="D180" s="62"/>
    </row>
    <row r="181" spans="1:4" x14ac:dyDescent="0.2">
      <c r="A181" s="50"/>
      <c r="B181" s="49"/>
      <c r="C181" s="73"/>
      <c r="D181" s="62"/>
    </row>
    <row r="182" spans="1:4" ht="13.5" thickBot="1" x14ac:dyDescent="0.25">
      <c r="A182" s="50"/>
      <c r="B182" s="49"/>
      <c r="C182" s="73"/>
      <c r="D182" s="62"/>
    </row>
    <row r="183" spans="1:4" ht="13.5" thickBot="1" x14ac:dyDescent="0.25">
      <c r="A183" s="50"/>
      <c r="B183" s="23" t="s">
        <v>114</v>
      </c>
      <c r="C183" s="64">
        <f>SUM(C180:C182)</f>
        <v>0</v>
      </c>
      <c r="D183" s="62"/>
    </row>
    <row r="184" spans="1:4" x14ac:dyDescent="0.2">
      <c r="A184" s="50"/>
      <c r="B184" s="50"/>
      <c r="C184" s="50"/>
      <c r="D184" s="62"/>
    </row>
    <row r="185" spans="1:4" x14ac:dyDescent="0.2">
      <c r="A185" s="50"/>
      <c r="B185" s="50"/>
      <c r="C185" s="50"/>
      <c r="D185" s="62"/>
    </row>
    <row r="186" spans="1:4" x14ac:dyDescent="0.2">
      <c r="A186" s="50"/>
      <c r="B186" s="1" t="s">
        <v>219</v>
      </c>
      <c r="C186" s="50"/>
      <c r="D186" s="62"/>
    </row>
    <row r="187" spans="1:4" ht="13.5" thickBot="1" x14ac:dyDescent="0.25">
      <c r="A187" s="50"/>
      <c r="B187" s="50"/>
      <c r="C187" s="50"/>
      <c r="D187" s="62"/>
    </row>
    <row r="188" spans="1:4" ht="13.5" thickBot="1" x14ac:dyDescent="0.25">
      <c r="A188" s="50"/>
      <c r="B188" s="23" t="s">
        <v>96</v>
      </c>
      <c r="C188" s="23" t="s">
        <v>59</v>
      </c>
      <c r="D188" s="62"/>
    </row>
    <row r="189" spans="1:4" x14ac:dyDescent="0.2">
      <c r="A189" s="50"/>
      <c r="B189" s="49"/>
      <c r="C189" s="73"/>
      <c r="D189" s="62"/>
    </row>
    <row r="190" spans="1:4" x14ac:dyDescent="0.2">
      <c r="A190" s="50"/>
      <c r="B190" s="49"/>
      <c r="C190" s="73"/>
      <c r="D190" s="62"/>
    </row>
    <row r="191" spans="1:4" ht="13.5" thickBot="1" x14ac:dyDescent="0.25">
      <c r="A191" s="50"/>
      <c r="B191" s="49"/>
      <c r="C191" s="73"/>
      <c r="D191" s="62"/>
    </row>
    <row r="192" spans="1:4" ht="13.5" thickBot="1" x14ac:dyDescent="0.25">
      <c r="A192" s="50"/>
      <c r="B192" s="23" t="s">
        <v>114</v>
      </c>
      <c r="C192" s="64">
        <f>SUM(C189:C191)</f>
        <v>0</v>
      </c>
      <c r="D192" s="62"/>
    </row>
    <row r="193" spans="1:4" x14ac:dyDescent="0.2">
      <c r="A193" s="50"/>
      <c r="B193" s="50"/>
      <c r="C193" s="50"/>
      <c r="D193" s="62"/>
    </row>
    <row r="194" spans="1:4" x14ac:dyDescent="0.2">
      <c r="A194" s="50"/>
      <c r="B194" s="1" t="s">
        <v>181</v>
      </c>
      <c r="C194" s="50"/>
      <c r="D194" s="62"/>
    </row>
    <row r="195" spans="1:4" ht="13.5" thickBot="1" x14ac:dyDescent="0.25">
      <c r="A195" s="50"/>
      <c r="B195" s="50"/>
      <c r="C195" s="50"/>
      <c r="D195" s="62"/>
    </row>
    <row r="196" spans="1:4" ht="13.5" thickBot="1" x14ac:dyDescent="0.25">
      <c r="A196" s="50"/>
      <c r="B196" s="23" t="s">
        <v>96</v>
      </c>
      <c r="C196" s="23" t="s">
        <v>59</v>
      </c>
      <c r="D196" s="62"/>
    </row>
    <row r="197" spans="1:4" x14ac:dyDescent="0.2">
      <c r="A197" s="50"/>
      <c r="B197" s="49"/>
      <c r="C197" s="73"/>
      <c r="D197" s="62"/>
    </row>
    <row r="198" spans="1:4" x14ac:dyDescent="0.2">
      <c r="A198" s="50"/>
      <c r="B198" s="49"/>
      <c r="C198" s="73"/>
      <c r="D198" s="62"/>
    </row>
    <row r="199" spans="1:4" ht="13.5" thickBot="1" x14ac:dyDescent="0.25">
      <c r="A199" s="50"/>
      <c r="B199" s="49"/>
      <c r="C199" s="73"/>
      <c r="D199" s="62"/>
    </row>
    <row r="200" spans="1:4" ht="13.5" thickBot="1" x14ac:dyDescent="0.25">
      <c r="A200" s="50"/>
      <c r="B200" s="23" t="s">
        <v>114</v>
      </c>
      <c r="C200" s="64">
        <f>SUM(C197:C199)</f>
        <v>0</v>
      </c>
      <c r="D200" s="62"/>
    </row>
    <row r="201" spans="1:4" x14ac:dyDescent="0.2">
      <c r="A201" s="50"/>
      <c r="B201" s="50"/>
      <c r="C201" s="50"/>
      <c r="D201" s="62"/>
    </row>
    <row r="202" spans="1:4" x14ac:dyDescent="0.2">
      <c r="A202" s="50"/>
      <c r="B202" s="50"/>
      <c r="C202" s="50"/>
      <c r="D202" s="62"/>
    </row>
    <row r="203" spans="1:4" x14ac:dyDescent="0.2">
      <c r="A203" s="50"/>
      <c r="B203" s="1" t="s">
        <v>220</v>
      </c>
      <c r="C203" s="50"/>
      <c r="D203" s="62"/>
    </row>
    <row r="204" spans="1:4" ht="13.5" thickBot="1" x14ac:dyDescent="0.25">
      <c r="A204" s="50"/>
      <c r="B204" s="50"/>
      <c r="C204" s="50"/>
      <c r="D204" s="62"/>
    </row>
    <row r="205" spans="1:4" ht="13.5" thickBot="1" x14ac:dyDescent="0.25">
      <c r="A205" s="50"/>
      <c r="B205" s="23" t="s">
        <v>96</v>
      </c>
      <c r="C205" s="23" t="s">
        <v>59</v>
      </c>
      <c r="D205" s="62"/>
    </row>
    <row r="206" spans="1:4" x14ac:dyDescent="0.2">
      <c r="A206" s="50"/>
      <c r="B206" s="49"/>
      <c r="C206" s="73"/>
      <c r="D206" s="62"/>
    </row>
    <row r="207" spans="1:4" x14ac:dyDescent="0.2">
      <c r="A207" s="50"/>
      <c r="B207" s="49"/>
      <c r="C207" s="73"/>
      <c r="D207" s="62"/>
    </row>
    <row r="208" spans="1:4" ht="13.5" thickBot="1" x14ac:dyDescent="0.25">
      <c r="A208" s="50"/>
      <c r="B208" s="49"/>
      <c r="C208" s="73"/>
      <c r="D208" s="62"/>
    </row>
    <row r="209" spans="1:4" ht="13.5" thickBot="1" x14ac:dyDescent="0.25">
      <c r="A209" s="50"/>
      <c r="B209" s="23" t="s">
        <v>114</v>
      </c>
      <c r="C209" s="64">
        <f>SUM(C206:C208)</f>
        <v>0</v>
      </c>
      <c r="D209" s="62"/>
    </row>
    <row r="210" spans="1:4" x14ac:dyDescent="0.2">
      <c r="A210" s="50"/>
      <c r="B210" s="50"/>
      <c r="C210" s="50"/>
      <c r="D210" s="62"/>
    </row>
    <row r="211" spans="1:4" x14ac:dyDescent="0.2">
      <c r="A211" s="50"/>
      <c r="B211" s="50"/>
      <c r="C211" s="50"/>
      <c r="D211" s="62"/>
    </row>
    <row r="212" spans="1:4" x14ac:dyDescent="0.2">
      <c r="A212" s="50"/>
      <c r="B212" s="1" t="s">
        <v>221</v>
      </c>
      <c r="C212" s="50"/>
      <c r="D212" s="62"/>
    </row>
    <row r="213" spans="1:4" ht="13.5" thickBot="1" x14ac:dyDescent="0.25">
      <c r="A213" s="50"/>
      <c r="B213" s="50"/>
      <c r="C213" s="50"/>
      <c r="D213" s="62"/>
    </row>
    <row r="214" spans="1:4" ht="13.5" thickBot="1" x14ac:dyDescent="0.25">
      <c r="A214" s="50"/>
      <c r="B214" s="23" t="s">
        <v>96</v>
      </c>
      <c r="C214" s="23" t="s">
        <v>59</v>
      </c>
      <c r="D214" s="62"/>
    </row>
    <row r="215" spans="1:4" x14ac:dyDescent="0.2">
      <c r="A215" s="50"/>
      <c r="B215" s="49"/>
      <c r="C215" s="73"/>
      <c r="D215" s="62"/>
    </row>
    <row r="216" spans="1:4" x14ac:dyDescent="0.2">
      <c r="A216" s="50"/>
      <c r="B216" s="49"/>
      <c r="C216" s="73"/>
      <c r="D216" s="62"/>
    </row>
    <row r="217" spans="1:4" ht="13.5" thickBot="1" x14ac:dyDescent="0.25">
      <c r="A217" s="50"/>
      <c r="B217" s="49"/>
      <c r="C217" s="73"/>
      <c r="D217" s="62"/>
    </row>
    <row r="218" spans="1:4" ht="13.5" thickBot="1" x14ac:dyDescent="0.25">
      <c r="A218" s="50"/>
      <c r="B218" s="23" t="s">
        <v>114</v>
      </c>
      <c r="C218" s="64">
        <f>SUM(C215:C217)</f>
        <v>0</v>
      </c>
      <c r="D218" s="62"/>
    </row>
    <row r="219" spans="1:4" x14ac:dyDescent="0.2">
      <c r="A219" s="50"/>
      <c r="B219" s="50"/>
      <c r="C219" s="50"/>
      <c r="D219" s="62"/>
    </row>
    <row r="220" spans="1:4" x14ac:dyDescent="0.2">
      <c r="A220" s="50"/>
      <c r="B220" s="50"/>
      <c r="C220" s="50"/>
      <c r="D220" s="62"/>
    </row>
    <row r="221" spans="1:4" x14ac:dyDescent="0.2">
      <c r="A221" s="50"/>
      <c r="B221" s="1" t="s">
        <v>118</v>
      </c>
      <c r="C221" s="50"/>
      <c r="D221" s="62"/>
    </row>
    <row r="222" spans="1:4" ht="13.5" thickBot="1" x14ac:dyDescent="0.25">
      <c r="A222" s="50"/>
      <c r="B222" s="50"/>
      <c r="C222" s="50"/>
      <c r="D222" s="62"/>
    </row>
    <row r="223" spans="1:4" ht="13.5" thickBot="1" x14ac:dyDescent="0.25">
      <c r="A223" s="50"/>
      <c r="B223" s="23" t="s">
        <v>96</v>
      </c>
      <c r="C223" s="23" t="s">
        <v>59</v>
      </c>
      <c r="D223" s="62"/>
    </row>
    <row r="224" spans="1:4" ht="15" x14ac:dyDescent="0.25">
      <c r="A224" s="50"/>
      <c r="B224" s="49"/>
      <c r="C224" s="55"/>
      <c r="D224" s="62"/>
    </row>
    <row r="225" spans="1:4" x14ac:dyDescent="0.2">
      <c r="A225" s="50"/>
      <c r="B225" s="49"/>
      <c r="C225" s="73"/>
      <c r="D225" s="62"/>
    </row>
    <row r="226" spans="1:4" ht="13.5" thickBot="1" x14ac:dyDescent="0.25">
      <c r="A226" s="50"/>
      <c r="B226" s="49"/>
      <c r="C226" s="73"/>
      <c r="D226" s="62"/>
    </row>
    <row r="227" spans="1:4" ht="13.5" thickBot="1" x14ac:dyDescent="0.25">
      <c r="A227" s="50"/>
      <c r="B227" s="23" t="s">
        <v>114</v>
      </c>
      <c r="C227" s="64">
        <f>SUM(C224:C226)</f>
        <v>0</v>
      </c>
      <c r="D227" s="62"/>
    </row>
    <row r="228" spans="1:4" x14ac:dyDescent="0.2">
      <c r="A228" s="50"/>
      <c r="B228" s="50"/>
      <c r="C228" s="50"/>
      <c r="D228" s="62"/>
    </row>
    <row r="229" spans="1:4" x14ac:dyDescent="0.2">
      <c r="A229" s="50"/>
      <c r="B229" s="50"/>
      <c r="C229" s="50"/>
      <c r="D229" s="62"/>
    </row>
    <row r="230" spans="1:4" x14ac:dyDescent="0.2">
      <c r="A230" s="50"/>
      <c r="B230" s="1" t="s">
        <v>194</v>
      </c>
      <c r="C230" s="50"/>
      <c r="D230" s="62"/>
    </row>
    <row r="231" spans="1:4" ht="13.5" thickBot="1" x14ac:dyDescent="0.25">
      <c r="A231" s="50"/>
      <c r="B231" s="50"/>
      <c r="C231" s="50"/>
      <c r="D231" s="62"/>
    </row>
    <row r="232" spans="1:4" ht="13.5" thickBot="1" x14ac:dyDescent="0.25">
      <c r="A232" s="50"/>
      <c r="B232" s="23" t="s">
        <v>96</v>
      </c>
      <c r="C232" s="23" t="s">
        <v>59</v>
      </c>
      <c r="D232" s="62"/>
    </row>
    <row r="233" spans="1:4" x14ac:dyDescent="0.2">
      <c r="A233" s="50"/>
      <c r="B233" s="49"/>
      <c r="C233" s="73"/>
      <c r="D233" s="62"/>
    </row>
    <row r="234" spans="1:4" x14ac:dyDescent="0.2">
      <c r="A234" s="50"/>
      <c r="B234" s="49"/>
      <c r="C234" s="73"/>
      <c r="D234" s="62"/>
    </row>
    <row r="235" spans="1:4" ht="13.5" thickBot="1" x14ac:dyDescent="0.25">
      <c r="A235" s="50"/>
      <c r="B235" s="49"/>
      <c r="C235" s="73"/>
      <c r="D235" s="62"/>
    </row>
    <row r="236" spans="1:4" ht="13.5" thickBot="1" x14ac:dyDescent="0.25">
      <c r="A236" s="50"/>
      <c r="B236" s="23" t="s">
        <v>114</v>
      </c>
      <c r="C236" s="64">
        <f>SUM(C233:C235)</f>
        <v>0</v>
      </c>
      <c r="D236" s="62"/>
    </row>
    <row r="237" spans="1:4" x14ac:dyDescent="0.2">
      <c r="A237" s="50"/>
      <c r="B237" s="50"/>
      <c r="C237" s="50"/>
      <c r="D237" s="62"/>
    </row>
    <row r="238" spans="1:4" x14ac:dyDescent="0.2">
      <c r="A238" s="50"/>
      <c r="B238" s="50"/>
      <c r="C238" s="50"/>
      <c r="D238" s="62"/>
    </row>
    <row r="239" spans="1:4" x14ac:dyDescent="0.2">
      <c r="A239" s="50"/>
      <c r="B239" s="1" t="s">
        <v>195</v>
      </c>
      <c r="C239" s="50"/>
      <c r="D239" s="62"/>
    </row>
    <row r="240" spans="1:4" ht="13.5" thickBot="1" x14ac:dyDescent="0.25">
      <c r="A240" s="50"/>
      <c r="B240" s="50"/>
      <c r="C240" s="50"/>
      <c r="D240" s="62"/>
    </row>
    <row r="241" spans="1:4" ht="13.5" thickBot="1" x14ac:dyDescent="0.25">
      <c r="A241" s="50"/>
      <c r="B241" s="23" t="s">
        <v>96</v>
      </c>
      <c r="C241" s="23" t="s">
        <v>59</v>
      </c>
      <c r="D241" s="62"/>
    </row>
    <row r="242" spans="1:4" x14ac:dyDescent="0.2">
      <c r="A242" s="50"/>
      <c r="B242" s="49"/>
      <c r="C242" s="73"/>
      <c r="D242" s="62"/>
    </row>
    <row r="243" spans="1:4" x14ac:dyDescent="0.2">
      <c r="A243" s="50"/>
      <c r="B243" s="49"/>
      <c r="C243" s="73"/>
      <c r="D243" s="62"/>
    </row>
    <row r="244" spans="1:4" ht="13.5" thickBot="1" x14ac:dyDescent="0.25">
      <c r="A244" s="50"/>
      <c r="B244" s="49"/>
      <c r="C244" s="73"/>
      <c r="D244" s="62"/>
    </row>
    <row r="245" spans="1:4" ht="13.5" thickBot="1" x14ac:dyDescent="0.25">
      <c r="A245" s="50"/>
      <c r="B245" s="23" t="s">
        <v>114</v>
      </c>
      <c r="C245" s="64">
        <f>SUM(C242:C244)</f>
        <v>0</v>
      </c>
      <c r="D245" s="62"/>
    </row>
    <row r="246" spans="1:4" x14ac:dyDescent="0.2">
      <c r="A246" s="50"/>
      <c r="B246" s="50"/>
      <c r="C246" s="50"/>
      <c r="D246" s="62"/>
    </row>
    <row r="247" spans="1:4" x14ac:dyDescent="0.2">
      <c r="A247" s="50"/>
      <c r="B247" s="50"/>
      <c r="C247" s="50"/>
      <c r="D247" s="62"/>
    </row>
    <row r="248" spans="1:4" x14ac:dyDescent="0.2">
      <c r="A248" s="50"/>
      <c r="B248" s="1" t="s">
        <v>222</v>
      </c>
      <c r="C248" s="50"/>
      <c r="D248" s="62"/>
    </row>
    <row r="249" spans="1:4" ht="13.5" thickBot="1" x14ac:dyDescent="0.25">
      <c r="A249" s="50"/>
      <c r="B249" s="50"/>
      <c r="C249" s="50"/>
      <c r="D249" s="62"/>
    </row>
    <row r="250" spans="1:4" ht="13.5" thickBot="1" x14ac:dyDescent="0.25">
      <c r="A250" s="50"/>
      <c r="B250" s="23" t="s">
        <v>96</v>
      </c>
      <c r="C250" s="23" t="s">
        <v>59</v>
      </c>
      <c r="D250" s="62"/>
    </row>
    <row r="251" spans="1:4" x14ac:dyDescent="0.2">
      <c r="A251" s="50"/>
      <c r="B251" s="49"/>
      <c r="C251" s="73"/>
      <c r="D251" s="62"/>
    </row>
    <row r="252" spans="1:4" x14ac:dyDescent="0.2">
      <c r="A252" s="50"/>
      <c r="B252" s="49"/>
      <c r="C252" s="73"/>
      <c r="D252" s="62"/>
    </row>
    <row r="253" spans="1:4" ht="13.5" thickBot="1" x14ac:dyDescent="0.25">
      <c r="A253" s="50"/>
      <c r="B253" s="49"/>
      <c r="C253" s="73"/>
      <c r="D253" s="62"/>
    </row>
    <row r="254" spans="1:4" ht="13.5" thickBot="1" x14ac:dyDescent="0.25">
      <c r="A254" s="50"/>
      <c r="B254" s="23" t="s">
        <v>114</v>
      </c>
      <c r="C254" s="64">
        <f>SUM(C251:C253)</f>
        <v>0</v>
      </c>
      <c r="D254" s="62"/>
    </row>
    <row r="255" spans="1:4" x14ac:dyDescent="0.2">
      <c r="A255" s="50"/>
      <c r="B255" s="50"/>
      <c r="C255" s="50"/>
      <c r="D255" s="62"/>
    </row>
    <row r="256" spans="1:4" x14ac:dyDescent="0.2">
      <c r="A256" s="50"/>
      <c r="B256" s="50"/>
      <c r="C256" s="50"/>
      <c r="D256" s="62"/>
    </row>
    <row r="257" spans="1:4" x14ac:dyDescent="0.2">
      <c r="A257" s="50"/>
      <c r="B257" s="1" t="s">
        <v>124</v>
      </c>
      <c r="C257" s="50"/>
      <c r="D257" s="62"/>
    </row>
    <row r="258" spans="1:4" ht="13.5" thickBot="1" x14ac:dyDescent="0.25">
      <c r="A258" s="50"/>
      <c r="B258" s="50"/>
      <c r="C258" s="50"/>
      <c r="D258" s="62"/>
    </row>
    <row r="259" spans="1:4" ht="13.5" thickBot="1" x14ac:dyDescent="0.25">
      <c r="A259" s="50"/>
      <c r="B259" s="23" t="s">
        <v>110</v>
      </c>
      <c r="C259" s="23" t="s">
        <v>59</v>
      </c>
      <c r="D259" s="62"/>
    </row>
    <row r="260" spans="1:4" x14ac:dyDescent="0.2">
      <c r="A260" s="50"/>
      <c r="B260" s="49"/>
      <c r="C260" s="54"/>
      <c r="D260" s="62"/>
    </row>
    <row r="261" spans="1:4" x14ac:dyDescent="0.2">
      <c r="A261" s="50"/>
      <c r="B261" s="49"/>
      <c r="C261" s="54"/>
      <c r="D261" s="62"/>
    </row>
    <row r="262" spans="1:4" ht="13.5" thickBot="1" x14ac:dyDescent="0.25">
      <c r="A262" s="50"/>
      <c r="B262" s="49"/>
      <c r="C262" s="73">
        <v>0</v>
      </c>
      <c r="D262" s="62"/>
    </row>
    <row r="263" spans="1:4" ht="13.5" thickBot="1" x14ac:dyDescent="0.25">
      <c r="A263" s="50"/>
      <c r="B263" s="23" t="s">
        <v>114</v>
      </c>
      <c r="C263" s="64">
        <f>SUM(C260:C262)</f>
        <v>0</v>
      </c>
      <c r="D263" s="62"/>
    </row>
    <row r="264" spans="1:4" x14ac:dyDescent="0.2">
      <c r="A264" s="50"/>
      <c r="B264" s="50"/>
      <c r="C264" s="50"/>
      <c r="D264" s="62"/>
    </row>
    <row r="265" spans="1:4" x14ac:dyDescent="0.2">
      <c r="A265" s="50"/>
      <c r="B265" s="1" t="s">
        <v>125</v>
      </c>
      <c r="C265" s="50"/>
      <c r="D265" s="62"/>
    </row>
    <row r="266" spans="1:4" ht="13.5" thickBot="1" x14ac:dyDescent="0.25">
      <c r="A266" s="50"/>
      <c r="B266" s="50"/>
      <c r="C266" s="50"/>
      <c r="D266" s="62"/>
    </row>
    <row r="267" spans="1:4" ht="13.5" thickBot="1" x14ac:dyDescent="0.25">
      <c r="A267" s="50"/>
      <c r="B267" s="23" t="s">
        <v>110</v>
      </c>
      <c r="C267" s="23" t="s">
        <v>59</v>
      </c>
      <c r="D267" s="62"/>
    </row>
    <row r="268" spans="1:4" x14ac:dyDescent="0.2">
      <c r="A268" s="50"/>
      <c r="B268" s="49"/>
      <c r="C268" s="73"/>
      <c r="D268" s="62"/>
    </row>
    <row r="269" spans="1:4" ht="13.5" thickBot="1" x14ac:dyDescent="0.25">
      <c r="A269" s="50"/>
      <c r="B269" s="49"/>
      <c r="C269" s="73"/>
      <c r="D269" s="62"/>
    </row>
    <row r="270" spans="1:4" ht="13.5" thickBot="1" x14ac:dyDescent="0.25">
      <c r="A270" s="50"/>
      <c r="B270" s="23" t="s">
        <v>114</v>
      </c>
      <c r="C270" s="64">
        <f>SUM(C268:C269)</f>
        <v>0</v>
      </c>
      <c r="D270" s="62"/>
    </row>
    <row r="271" spans="1:4" x14ac:dyDescent="0.2">
      <c r="A271" s="50"/>
      <c r="B271" s="50"/>
      <c r="C271" s="50"/>
      <c r="D271" s="62"/>
    </row>
    <row r="272" spans="1:4" x14ac:dyDescent="0.2">
      <c r="A272" s="50"/>
      <c r="B272" s="50"/>
      <c r="C272" s="50"/>
      <c r="D272" s="62"/>
    </row>
    <row r="273" spans="1:4" x14ac:dyDescent="0.2">
      <c r="A273" s="50"/>
      <c r="B273" s="50"/>
      <c r="C273" s="50"/>
      <c r="D273" s="62"/>
    </row>
    <row r="274" spans="1:4" x14ac:dyDescent="0.2">
      <c r="A274" s="50"/>
      <c r="B274" s="50"/>
      <c r="C274" s="50"/>
      <c r="D274" s="62"/>
    </row>
    <row r="275" spans="1:4" x14ac:dyDescent="0.2">
      <c r="A275" s="50"/>
      <c r="B275" s="50"/>
      <c r="C275" s="50"/>
      <c r="D275" s="62"/>
    </row>
    <row r="276" spans="1:4" x14ac:dyDescent="0.2">
      <c r="A276" s="50"/>
      <c r="B276" s="50"/>
      <c r="C276" s="50"/>
      <c r="D276" s="62"/>
    </row>
    <row r="277" spans="1:4" x14ac:dyDescent="0.2">
      <c r="A277" s="50"/>
      <c r="B277" s="50"/>
      <c r="C277" s="50"/>
      <c r="D277" s="62"/>
    </row>
    <row r="278" spans="1:4" x14ac:dyDescent="0.2">
      <c r="A278" s="50"/>
      <c r="B278" s="50"/>
      <c r="C278" s="50"/>
      <c r="D278" s="62"/>
    </row>
    <row r="279" spans="1:4" x14ac:dyDescent="0.2">
      <c r="A279" s="50"/>
      <c r="B279" s="50"/>
      <c r="C279" s="50"/>
      <c r="D279" s="62"/>
    </row>
    <row r="280" spans="1:4" x14ac:dyDescent="0.2">
      <c r="A280" s="50"/>
      <c r="B280" s="50"/>
      <c r="C280" s="50"/>
      <c r="D280" s="62"/>
    </row>
    <row r="281" spans="1:4" x14ac:dyDescent="0.2">
      <c r="A281" s="50"/>
      <c r="B281" s="50"/>
      <c r="C281" s="50"/>
      <c r="D281" s="62"/>
    </row>
    <row r="282" spans="1:4" x14ac:dyDescent="0.2">
      <c r="A282" s="50"/>
      <c r="B282" s="50"/>
      <c r="C282" s="50"/>
      <c r="D282" s="62"/>
    </row>
    <row r="283" spans="1:4" x14ac:dyDescent="0.2">
      <c r="A283" s="50"/>
      <c r="B283" s="50"/>
      <c r="C283" s="50"/>
      <c r="D283" s="62"/>
    </row>
    <row r="284" spans="1:4" x14ac:dyDescent="0.2">
      <c r="A284" s="50"/>
      <c r="B284" s="50"/>
      <c r="C284" s="50"/>
      <c r="D284" s="62"/>
    </row>
    <row r="285" spans="1:4" x14ac:dyDescent="0.2">
      <c r="A285" s="50"/>
      <c r="B285" s="50"/>
      <c r="C285" s="50"/>
      <c r="D285" s="62"/>
    </row>
    <row r="286" spans="1:4" x14ac:dyDescent="0.2">
      <c r="A286" s="50"/>
      <c r="B286" s="50"/>
      <c r="C286" s="50"/>
      <c r="D286" s="62"/>
    </row>
    <row r="287" spans="1:4" x14ac:dyDescent="0.2">
      <c r="A287" s="50"/>
      <c r="B287" s="50"/>
      <c r="C287" s="50"/>
      <c r="D287" s="62"/>
    </row>
    <row r="288" spans="1:4" x14ac:dyDescent="0.2">
      <c r="A288" s="50"/>
      <c r="B288" s="50"/>
      <c r="C288" s="50"/>
      <c r="D288" s="62"/>
    </row>
    <row r="289" spans="1:4" x14ac:dyDescent="0.2">
      <c r="A289" s="50"/>
      <c r="B289" s="50"/>
      <c r="C289" s="50"/>
      <c r="D289" s="62"/>
    </row>
    <row r="290" spans="1:4" x14ac:dyDescent="0.2">
      <c r="A290" s="50"/>
      <c r="B290" s="50"/>
      <c r="C290" s="50"/>
      <c r="D290" s="62"/>
    </row>
    <row r="291" spans="1:4" x14ac:dyDescent="0.2">
      <c r="A291" s="50"/>
      <c r="B291" s="50"/>
      <c r="C291" s="50"/>
      <c r="D291" s="62"/>
    </row>
    <row r="292" spans="1:4" x14ac:dyDescent="0.2">
      <c r="A292" s="50"/>
      <c r="B292" s="50"/>
      <c r="C292" s="50"/>
      <c r="D292" s="62"/>
    </row>
    <row r="293" spans="1:4" x14ac:dyDescent="0.2">
      <c r="A293" s="50"/>
      <c r="B293" s="50"/>
      <c r="C293" s="50"/>
      <c r="D293" s="62"/>
    </row>
    <row r="294" spans="1:4" x14ac:dyDescent="0.2">
      <c r="A294" s="50"/>
      <c r="B294" s="50"/>
      <c r="C294" s="50"/>
      <c r="D294" s="62"/>
    </row>
    <row r="295" spans="1:4" x14ac:dyDescent="0.2">
      <c r="A295" s="50"/>
      <c r="B295" s="50"/>
      <c r="C295" s="50"/>
      <c r="D295" s="62"/>
    </row>
    <row r="296" spans="1:4" x14ac:dyDescent="0.2">
      <c r="A296" s="50"/>
      <c r="B296" s="50"/>
      <c r="C296" s="50"/>
      <c r="D296" s="62"/>
    </row>
    <row r="297" spans="1:4" x14ac:dyDescent="0.2">
      <c r="A297" s="50"/>
      <c r="B297" s="50"/>
      <c r="C297" s="50"/>
      <c r="D297" s="62"/>
    </row>
    <row r="298" spans="1:4" x14ac:dyDescent="0.2">
      <c r="A298" s="50"/>
      <c r="B298" s="50"/>
      <c r="C298" s="50"/>
      <c r="D298" s="62"/>
    </row>
    <row r="299" spans="1:4" x14ac:dyDescent="0.2">
      <c r="A299" s="50"/>
      <c r="B299" s="50"/>
      <c r="C299" s="50"/>
      <c r="D299" s="62"/>
    </row>
    <row r="300" spans="1:4" x14ac:dyDescent="0.2">
      <c r="A300" s="50"/>
      <c r="B300" s="50"/>
      <c r="C300" s="50"/>
      <c r="D300" s="62"/>
    </row>
    <row r="301" spans="1:4" x14ac:dyDescent="0.2">
      <c r="A301" s="50"/>
      <c r="B301" s="50"/>
      <c r="C301" s="50"/>
      <c r="D301" s="62"/>
    </row>
    <row r="302" spans="1:4" x14ac:dyDescent="0.2">
      <c r="A302" s="50"/>
      <c r="B302" s="50"/>
      <c r="C302" s="50"/>
      <c r="D302" s="62"/>
    </row>
    <row r="303" spans="1:4" x14ac:dyDescent="0.2">
      <c r="A303" s="50"/>
      <c r="B303" s="50"/>
      <c r="C303" s="50"/>
      <c r="D303" s="62"/>
    </row>
    <row r="304" spans="1:4" x14ac:dyDescent="0.2">
      <c r="A304" s="50"/>
      <c r="B304" s="50"/>
      <c r="C304" s="50"/>
      <c r="D304" s="62"/>
    </row>
    <row r="305" spans="1:4" x14ac:dyDescent="0.2">
      <c r="A305" s="50"/>
      <c r="B305" s="50"/>
      <c r="C305" s="50"/>
      <c r="D305" s="62"/>
    </row>
    <row r="306" spans="1:4" x14ac:dyDescent="0.2">
      <c r="A306" s="50"/>
      <c r="B306" s="50"/>
      <c r="C306" s="50"/>
      <c r="D306" s="62"/>
    </row>
    <row r="307" spans="1:4" x14ac:dyDescent="0.2">
      <c r="A307" s="50"/>
      <c r="B307" s="50"/>
      <c r="C307" s="50"/>
      <c r="D307" s="62"/>
    </row>
    <row r="308" spans="1:4" x14ac:dyDescent="0.2">
      <c r="A308" s="50"/>
      <c r="B308" s="50"/>
      <c r="C308" s="50"/>
      <c r="D308" s="62"/>
    </row>
    <row r="309" spans="1:4" x14ac:dyDescent="0.2">
      <c r="A309" s="50"/>
      <c r="B309" s="50"/>
      <c r="C309" s="50"/>
      <c r="D309" s="62"/>
    </row>
    <row r="310" spans="1:4" x14ac:dyDescent="0.2">
      <c r="A310" s="50"/>
      <c r="B310" s="50"/>
      <c r="C310" s="50"/>
      <c r="D310" s="62"/>
    </row>
    <row r="311" spans="1:4" x14ac:dyDescent="0.2">
      <c r="A311" s="50"/>
      <c r="B311" s="50"/>
      <c r="C311" s="50"/>
      <c r="D311" s="62"/>
    </row>
    <row r="312" spans="1:4" x14ac:dyDescent="0.2">
      <c r="A312" s="50"/>
      <c r="B312" s="50"/>
      <c r="C312" s="50"/>
      <c r="D312" s="62"/>
    </row>
    <row r="313" spans="1:4" x14ac:dyDescent="0.2">
      <c r="A313" s="50"/>
      <c r="B313" s="50"/>
      <c r="C313" s="50"/>
      <c r="D313" s="62"/>
    </row>
    <row r="314" spans="1:4" x14ac:dyDescent="0.2">
      <c r="A314" s="50"/>
      <c r="B314" s="50"/>
      <c r="C314" s="50"/>
      <c r="D314" s="62"/>
    </row>
    <row r="315" spans="1:4" x14ac:dyDescent="0.2">
      <c r="A315" s="50"/>
      <c r="B315" s="50"/>
      <c r="C315" s="50"/>
      <c r="D315" s="62"/>
    </row>
    <row r="316" spans="1:4" x14ac:dyDescent="0.2">
      <c r="A316" s="50"/>
      <c r="B316" s="50"/>
      <c r="C316" s="50"/>
      <c r="D316" s="62"/>
    </row>
    <row r="317" spans="1:4" x14ac:dyDescent="0.2">
      <c r="A317" s="50"/>
      <c r="B317" s="50"/>
      <c r="C317" s="50"/>
      <c r="D317" s="62"/>
    </row>
    <row r="318" spans="1:4" x14ac:dyDescent="0.2">
      <c r="A318" s="50"/>
      <c r="B318" s="50"/>
      <c r="C318" s="50"/>
      <c r="D318" s="62"/>
    </row>
    <row r="319" spans="1:4" x14ac:dyDescent="0.2">
      <c r="A319" s="50"/>
      <c r="B319" s="50"/>
      <c r="C319" s="50"/>
      <c r="D319" s="62"/>
    </row>
    <row r="320" spans="1:4" x14ac:dyDescent="0.2">
      <c r="A320" s="50"/>
      <c r="B320" s="50"/>
      <c r="C320" s="50"/>
      <c r="D320" s="62"/>
    </row>
    <row r="321" spans="1:4" x14ac:dyDescent="0.2">
      <c r="A321" s="50"/>
      <c r="B321" s="50"/>
      <c r="C321" s="50"/>
      <c r="D321" s="62"/>
    </row>
    <row r="322" spans="1:4" x14ac:dyDescent="0.2">
      <c r="A322" s="50"/>
      <c r="B322" s="50"/>
      <c r="C322" s="50"/>
      <c r="D322" s="62"/>
    </row>
    <row r="323" spans="1:4" x14ac:dyDescent="0.2">
      <c r="A323" s="50"/>
      <c r="B323" s="50"/>
      <c r="C323" s="50"/>
      <c r="D323" s="62"/>
    </row>
    <row r="324" spans="1:4" x14ac:dyDescent="0.2">
      <c r="A324" s="50"/>
      <c r="B324" s="50"/>
      <c r="C324" s="50"/>
      <c r="D324" s="62"/>
    </row>
    <row r="325" spans="1:4" x14ac:dyDescent="0.2">
      <c r="A325" s="50"/>
      <c r="B325" s="50"/>
      <c r="C325" s="50"/>
      <c r="D325" s="62"/>
    </row>
    <row r="326" spans="1:4" x14ac:dyDescent="0.2">
      <c r="A326" s="50"/>
      <c r="B326" s="50"/>
      <c r="C326" s="50"/>
      <c r="D326" s="62"/>
    </row>
    <row r="327" spans="1:4" x14ac:dyDescent="0.2">
      <c r="A327" s="50"/>
      <c r="B327" s="50"/>
      <c r="C327" s="50"/>
      <c r="D327" s="62"/>
    </row>
    <row r="328" spans="1:4" x14ac:dyDescent="0.2">
      <c r="A328" s="50"/>
      <c r="B328" s="50"/>
      <c r="C328" s="50"/>
      <c r="D328" s="62"/>
    </row>
    <row r="329" spans="1:4" x14ac:dyDescent="0.2">
      <c r="A329" s="50"/>
      <c r="B329" s="50"/>
      <c r="C329" s="50"/>
      <c r="D329" s="62"/>
    </row>
    <row r="330" spans="1:4" x14ac:dyDescent="0.2">
      <c r="A330" s="50"/>
      <c r="B330" s="50"/>
      <c r="C330" s="50"/>
      <c r="D330" s="62"/>
    </row>
    <row r="331" spans="1:4" x14ac:dyDescent="0.2">
      <c r="A331" s="50"/>
      <c r="B331" s="50"/>
      <c r="C331" s="50"/>
      <c r="D331" s="62"/>
    </row>
    <row r="332" spans="1:4" x14ac:dyDescent="0.2">
      <c r="A332" s="50"/>
      <c r="B332" s="50"/>
      <c r="C332" s="50"/>
      <c r="D332" s="62"/>
    </row>
    <row r="333" spans="1:4" x14ac:dyDescent="0.2">
      <c r="A333" s="50"/>
      <c r="B333" s="50"/>
      <c r="C333" s="50"/>
      <c r="D333" s="62"/>
    </row>
    <row r="334" spans="1:4" x14ac:dyDescent="0.2">
      <c r="A334" s="50"/>
      <c r="B334" s="50"/>
      <c r="C334" s="50"/>
      <c r="D334" s="62"/>
    </row>
    <row r="335" spans="1:4" x14ac:dyDescent="0.2">
      <c r="A335" s="50"/>
      <c r="B335" s="50"/>
      <c r="C335" s="50"/>
      <c r="D335" s="62"/>
    </row>
    <row r="336" spans="1:4" x14ac:dyDescent="0.2">
      <c r="A336" s="50"/>
      <c r="B336" s="50"/>
      <c r="C336" s="50"/>
      <c r="D336" s="62"/>
    </row>
    <row r="337" spans="1:4" x14ac:dyDescent="0.2">
      <c r="A337" s="50"/>
      <c r="B337" s="50"/>
      <c r="C337" s="50"/>
      <c r="D337" s="62"/>
    </row>
    <row r="338" spans="1:4" x14ac:dyDescent="0.2">
      <c r="A338" s="50"/>
      <c r="B338" s="50"/>
      <c r="C338" s="50"/>
      <c r="D338" s="62"/>
    </row>
    <row r="339" spans="1:4" x14ac:dyDescent="0.2">
      <c r="A339" s="50"/>
      <c r="B339" s="50"/>
      <c r="C339" s="50"/>
      <c r="D339" s="62"/>
    </row>
    <row r="340" spans="1:4" x14ac:dyDescent="0.2">
      <c r="A340" s="50"/>
      <c r="B340" s="50"/>
      <c r="C340" s="50"/>
      <c r="D340" s="62"/>
    </row>
    <row r="341" spans="1:4" x14ac:dyDescent="0.2">
      <c r="A341" s="50"/>
      <c r="B341" s="50"/>
      <c r="C341" s="50"/>
      <c r="D341" s="62"/>
    </row>
    <row r="342" spans="1:4" x14ac:dyDescent="0.2">
      <c r="A342" s="50"/>
      <c r="B342" s="50"/>
      <c r="C342" s="50"/>
      <c r="D342" s="62"/>
    </row>
    <row r="343" spans="1:4" x14ac:dyDescent="0.2">
      <c r="A343" s="50"/>
      <c r="B343" s="50"/>
      <c r="C343" s="50"/>
      <c r="D343" s="62"/>
    </row>
    <row r="344" spans="1:4" x14ac:dyDescent="0.2">
      <c r="A344" s="50"/>
      <c r="B344" s="50"/>
      <c r="C344" s="50"/>
      <c r="D344" s="62"/>
    </row>
    <row r="345" spans="1:4" x14ac:dyDescent="0.2">
      <c r="A345" s="50"/>
      <c r="B345" s="50"/>
      <c r="C345" s="50"/>
      <c r="D345" s="62"/>
    </row>
    <row r="346" spans="1:4" x14ac:dyDescent="0.2">
      <c r="A346" s="50"/>
      <c r="B346" s="50"/>
      <c r="C346" s="50"/>
      <c r="D346" s="62"/>
    </row>
    <row r="347" spans="1:4" x14ac:dyDescent="0.2">
      <c r="A347" s="50"/>
      <c r="B347" s="50"/>
      <c r="C347" s="50"/>
      <c r="D347" s="62"/>
    </row>
    <row r="348" spans="1:4" x14ac:dyDescent="0.2">
      <c r="A348" s="50"/>
      <c r="B348" s="50"/>
      <c r="C348" s="50"/>
      <c r="D348" s="62"/>
    </row>
    <row r="349" spans="1:4" x14ac:dyDescent="0.2">
      <c r="A349" s="50"/>
      <c r="B349" s="50"/>
      <c r="C349" s="50"/>
      <c r="D349" s="62"/>
    </row>
    <row r="350" spans="1:4" x14ac:dyDescent="0.2">
      <c r="A350" s="50"/>
      <c r="B350" s="50"/>
      <c r="C350" s="50"/>
      <c r="D350" s="62"/>
    </row>
    <row r="351" spans="1:4" x14ac:dyDescent="0.2">
      <c r="A351" s="50"/>
      <c r="B351" s="50"/>
      <c r="C351" s="50"/>
      <c r="D351" s="62"/>
    </row>
    <row r="352" spans="1:4" x14ac:dyDescent="0.2">
      <c r="A352" s="50"/>
      <c r="B352" s="50"/>
      <c r="C352" s="50"/>
      <c r="D352" s="62"/>
    </row>
    <row r="353" spans="1:4" x14ac:dyDescent="0.2">
      <c r="A353" s="50"/>
      <c r="B353" s="50"/>
      <c r="C353" s="50"/>
      <c r="D353" s="62"/>
    </row>
    <row r="354" spans="1:4" x14ac:dyDescent="0.2">
      <c r="A354" s="50"/>
      <c r="B354" s="50"/>
      <c r="C354" s="50"/>
      <c r="D354" s="62"/>
    </row>
    <row r="355" spans="1:4" x14ac:dyDescent="0.2">
      <c r="A355" s="50"/>
      <c r="B355" s="50"/>
      <c r="C355" s="50"/>
      <c r="D355" s="62"/>
    </row>
    <row r="356" spans="1:4" x14ac:dyDescent="0.2">
      <c r="A356" s="50"/>
      <c r="B356" s="50"/>
      <c r="C356" s="50"/>
      <c r="D356" s="62"/>
    </row>
    <row r="357" spans="1:4" x14ac:dyDescent="0.2">
      <c r="A357" s="50"/>
      <c r="B357" s="50"/>
      <c r="C357" s="50"/>
      <c r="D357" s="62"/>
    </row>
    <row r="358" spans="1:4" x14ac:dyDescent="0.2">
      <c r="A358" s="50"/>
      <c r="B358" s="50"/>
      <c r="C358" s="50"/>
      <c r="D358" s="62"/>
    </row>
    <row r="359" spans="1:4" x14ac:dyDescent="0.2">
      <c r="A359" s="50"/>
      <c r="B359" s="50"/>
      <c r="C359" s="50"/>
      <c r="D359" s="62"/>
    </row>
    <row r="360" spans="1:4" x14ac:dyDescent="0.2">
      <c r="A360" s="50"/>
      <c r="B360" s="50"/>
      <c r="C360" s="50"/>
      <c r="D360" s="62"/>
    </row>
    <row r="361" spans="1:4" x14ac:dyDescent="0.2">
      <c r="A361" s="50"/>
      <c r="B361" s="50"/>
      <c r="C361" s="50"/>
      <c r="D361" s="62"/>
    </row>
    <row r="362" spans="1:4" x14ac:dyDescent="0.2">
      <c r="A362" s="50"/>
      <c r="B362" s="50"/>
      <c r="C362" s="50"/>
      <c r="D362" s="62"/>
    </row>
    <row r="363" spans="1:4" x14ac:dyDescent="0.2">
      <c r="A363" s="50"/>
      <c r="B363" s="50"/>
      <c r="C363" s="50"/>
      <c r="D363" s="62"/>
    </row>
    <row r="364" spans="1:4" x14ac:dyDescent="0.2">
      <c r="A364" s="50"/>
      <c r="B364" s="50"/>
      <c r="C364" s="50"/>
      <c r="D364" s="62"/>
    </row>
    <row r="365" spans="1:4" x14ac:dyDescent="0.2">
      <c r="A365" s="50"/>
      <c r="B365" s="50"/>
      <c r="C365" s="50"/>
      <c r="D365" s="62"/>
    </row>
    <row r="366" spans="1:4" x14ac:dyDescent="0.2">
      <c r="A366" s="50"/>
      <c r="B366" s="50"/>
      <c r="C366" s="50"/>
      <c r="D366" s="62"/>
    </row>
    <row r="367" spans="1:4" x14ac:dyDescent="0.2">
      <c r="A367" s="50"/>
      <c r="B367" s="50"/>
      <c r="C367" s="50"/>
      <c r="D367" s="62"/>
    </row>
    <row r="368" spans="1:4" x14ac:dyDescent="0.2">
      <c r="A368" s="50"/>
      <c r="B368" s="50"/>
      <c r="C368" s="50"/>
      <c r="D368" s="62"/>
    </row>
    <row r="369" spans="1:4" x14ac:dyDescent="0.2">
      <c r="A369" s="50"/>
      <c r="B369" s="50"/>
      <c r="C369" s="50"/>
      <c r="D369" s="62"/>
    </row>
    <row r="370" spans="1:4" x14ac:dyDescent="0.2">
      <c r="A370" s="50"/>
      <c r="B370" s="50"/>
      <c r="C370" s="50"/>
      <c r="D370" s="62"/>
    </row>
    <row r="371" spans="1:4" x14ac:dyDescent="0.2">
      <c r="A371" s="50"/>
      <c r="B371" s="50"/>
      <c r="C371" s="50"/>
      <c r="D371" s="62"/>
    </row>
    <row r="372" spans="1:4" x14ac:dyDescent="0.2">
      <c r="A372" s="50"/>
      <c r="B372" s="50"/>
      <c r="C372" s="50"/>
      <c r="D372" s="62"/>
    </row>
    <row r="373" spans="1:4" x14ac:dyDescent="0.2">
      <c r="A373" s="50"/>
      <c r="B373" s="50"/>
      <c r="C373" s="50"/>
      <c r="D373" s="62"/>
    </row>
    <row r="374" spans="1:4" x14ac:dyDescent="0.2">
      <c r="A374" s="50"/>
      <c r="B374" s="50"/>
      <c r="C374" s="50"/>
      <c r="D374" s="62"/>
    </row>
    <row r="375" spans="1:4" x14ac:dyDescent="0.2">
      <c r="A375" s="50"/>
      <c r="B375" s="50"/>
      <c r="C375" s="50"/>
      <c r="D375" s="62"/>
    </row>
    <row r="376" spans="1:4" x14ac:dyDescent="0.2">
      <c r="A376" s="50"/>
      <c r="B376" s="50"/>
      <c r="C376" s="50"/>
      <c r="D376" s="62"/>
    </row>
    <row r="377" spans="1:4" x14ac:dyDescent="0.2">
      <c r="A377" s="50"/>
      <c r="B377" s="50"/>
      <c r="C377" s="50"/>
      <c r="D377" s="62"/>
    </row>
    <row r="378" spans="1:4" x14ac:dyDescent="0.2">
      <c r="A378" s="50"/>
      <c r="B378" s="50"/>
      <c r="C378" s="50"/>
      <c r="D378" s="62"/>
    </row>
    <row r="379" spans="1:4" x14ac:dyDescent="0.2">
      <c r="A379" s="50"/>
      <c r="B379" s="50"/>
      <c r="C379" s="50"/>
      <c r="D379" s="62"/>
    </row>
    <row r="380" spans="1:4" x14ac:dyDescent="0.2">
      <c r="A380" s="50"/>
      <c r="B380" s="50"/>
      <c r="C380" s="50"/>
      <c r="D380" s="62"/>
    </row>
    <row r="381" spans="1:4" x14ac:dyDescent="0.2">
      <c r="A381" s="50"/>
      <c r="B381" s="50"/>
      <c r="C381" s="50"/>
      <c r="D381" s="62"/>
    </row>
    <row r="382" spans="1:4" x14ac:dyDescent="0.2">
      <c r="A382" s="50"/>
      <c r="B382" s="50"/>
      <c r="C382" s="50"/>
      <c r="D382" s="62"/>
    </row>
    <row r="383" spans="1:4" x14ac:dyDescent="0.2">
      <c r="A383" s="50"/>
      <c r="B383" s="50"/>
      <c r="C383" s="50"/>
      <c r="D383" s="62"/>
    </row>
    <row r="384" spans="1:4" x14ac:dyDescent="0.2">
      <c r="A384" s="50"/>
      <c r="B384" s="50"/>
      <c r="C384" s="50"/>
      <c r="D384" s="62"/>
    </row>
    <row r="385" spans="1:4" x14ac:dyDescent="0.2">
      <c r="A385" s="50"/>
      <c r="B385" s="50"/>
      <c r="C385" s="50"/>
      <c r="D385" s="62"/>
    </row>
    <row r="386" spans="1:4" x14ac:dyDescent="0.2">
      <c r="A386" s="50"/>
      <c r="B386" s="50"/>
      <c r="C386" s="50"/>
      <c r="D386" s="62"/>
    </row>
    <row r="387" spans="1:4" x14ac:dyDescent="0.2">
      <c r="A387" s="50"/>
      <c r="B387" s="50"/>
      <c r="C387" s="50"/>
      <c r="D387" s="62"/>
    </row>
    <row r="388" spans="1:4" x14ac:dyDescent="0.2">
      <c r="A388" s="50"/>
      <c r="B388" s="50"/>
      <c r="C388" s="50"/>
      <c r="D388" s="62"/>
    </row>
    <row r="389" spans="1:4" x14ac:dyDescent="0.2">
      <c r="A389" s="50"/>
      <c r="B389" s="50"/>
      <c r="C389" s="50"/>
      <c r="D389" s="62"/>
    </row>
    <row r="390" spans="1:4" x14ac:dyDescent="0.2">
      <c r="A390" s="50"/>
      <c r="B390" s="50"/>
      <c r="C390" s="50"/>
      <c r="D390" s="62"/>
    </row>
    <row r="391" spans="1:4" x14ac:dyDescent="0.2">
      <c r="A391" s="50"/>
      <c r="B391" s="50"/>
      <c r="C391" s="50"/>
      <c r="D391" s="62"/>
    </row>
    <row r="392" spans="1:4" x14ac:dyDescent="0.2">
      <c r="A392" s="50"/>
      <c r="B392" s="50"/>
      <c r="C392" s="50"/>
      <c r="D392" s="62"/>
    </row>
    <row r="393" spans="1:4" x14ac:dyDescent="0.2">
      <c r="A393" s="50"/>
      <c r="B393" s="50"/>
      <c r="C393" s="50"/>
      <c r="D393" s="62"/>
    </row>
    <row r="394" spans="1:4" x14ac:dyDescent="0.2">
      <c r="A394" s="50"/>
      <c r="B394" s="50"/>
      <c r="C394" s="50"/>
      <c r="D394" s="62"/>
    </row>
    <row r="395" spans="1:4" x14ac:dyDescent="0.2">
      <c r="A395" s="50"/>
      <c r="B395" s="50"/>
      <c r="C395" s="50"/>
      <c r="D395" s="62"/>
    </row>
    <row r="396" spans="1:4" x14ac:dyDescent="0.2">
      <c r="A396" s="50"/>
      <c r="B396" s="50"/>
      <c r="C396" s="50"/>
      <c r="D396" s="62"/>
    </row>
    <row r="397" spans="1:4" x14ac:dyDescent="0.2">
      <c r="A397" s="50"/>
      <c r="B397" s="50"/>
      <c r="C397" s="50"/>
      <c r="D397" s="62"/>
    </row>
    <row r="398" spans="1:4" x14ac:dyDescent="0.2">
      <c r="A398" s="50"/>
      <c r="B398" s="50"/>
      <c r="C398" s="50"/>
      <c r="D398" s="62"/>
    </row>
    <row r="399" spans="1:4" x14ac:dyDescent="0.2">
      <c r="A399" s="50"/>
      <c r="B399" s="50"/>
      <c r="C399" s="50"/>
      <c r="D399" s="62"/>
    </row>
    <row r="400" spans="1:4" x14ac:dyDescent="0.2">
      <c r="A400" s="50"/>
      <c r="B400" s="50"/>
      <c r="C400" s="50"/>
      <c r="D400" s="62"/>
    </row>
    <row r="401" spans="1:4" x14ac:dyDescent="0.2">
      <c r="A401" s="50"/>
      <c r="B401" s="50"/>
      <c r="C401" s="50"/>
      <c r="D401" s="62"/>
    </row>
    <row r="402" spans="1:4" x14ac:dyDescent="0.2">
      <c r="A402" s="50"/>
      <c r="B402" s="50"/>
      <c r="C402" s="50"/>
      <c r="D402" s="62"/>
    </row>
    <row r="403" spans="1:4" x14ac:dyDescent="0.2">
      <c r="A403" s="50"/>
      <c r="B403" s="50"/>
      <c r="C403" s="50"/>
      <c r="D403" s="62"/>
    </row>
    <row r="404" spans="1:4" x14ac:dyDescent="0.2">
      <c r="A404" s="50"/>
      <c r="B404" s="50"/>
      <c r="C404" s="50"/>
      <c r="D404" s="62"/>
    </row>
    <row r="405" spans="1:4" x14ac:dyDescent="0.2">
      <c r="A405" s="50"/>
      <c r="B405" s="50"/>
      <c r="C405" s="50"/>
      <c r="D405" s="62"/>
    </row>
    <row r="406" spans="1:4" x14ac:dyDescent="0.2">
      <c r="A406" s="50"/>
      <c r="B406" s="50"/>
      <c r="C406" s="50"/>
      <c r="D406" s="62"/>
    </row>
    <row r="407" spans="1:4" x14ac:dyDescent="0.2">
      <c r="A407" s="50"/>
      <c r="B407" s="50"/>
      <c r="C407" s="50"/>
      <c r="D407" s="62"/>
    </row>
    <row r="408" spans="1:4" x14ac:dyDescent="0.2">
      <c r="A408" s="50"/>
      <c r="B408" s="50"/>
      <c r="C408" s="50"/>
      <c r="D408" s="62"/>
    </row>
    <row r="409" spans="1:4" x14ac:dyDescent="0.2">
      <c r="A409" s="50"/>
      <c r="B409" s="50"/>
      <c r="C409" s="50"/>
      <c r="D409" s="62"/>
    </row>
    <row r="410" spans="1:4" x14ac:dyDescent="0.2">
      <c r="A410" s="50"/>
      <c r="B410" s="50"/>
      <c r="C410" s="50"/>
      <c r="D410" s="62"/>
    </row>
    <row r="411" spans="1:4" x14ac:dyDescent="0.2">
      <c r="A411" s="50"/>
      <c r="B411" s="50"/>
      <c r="C411" s="50"/>
      <c r="D411" s="62"/>
    </row>
    <row r="412" spans="1:4" x14ac:dyDescent="0.2">
      <c r="A412" s="50"/>
      <c r="B412" s="50"/>
      <c r="C412" s="50"/>
      <c r="D412" s="62"/>
    </row>
    <row r="413" spans="1:4" x14ac:dyDescent="0.2">
      <c r="A413" s="50"/>
      <c r="B413" s="50"/>
      <c r="C413" s="50"/>
      <c r="D413" s="62"/>
    </row>
    <row r="414" spans="1:4" x14ac:dyDescent="0.2">
      <c r="A414" s="50"/>
      <c r="B414" s="50"/>
      <c r="C414" s="50"/>
      <c r="D414" s="62"/>
    </row>
    <row r="415" spans="1:4" x14ac:dyDescent="0.2">
      <c r="A415" s="50"/>
      <c r="B415" s="50"/>
      <c r="C415" s="50"/>
      <c r="D415" s="62"/>
    </row>
    <row r="416" spans="1:4" x14ac:dyDescent="0.2">
      <c r="A416" s="50"/>
      <c r="B416" s="50"/>
      <c r="C416" s="50"/>
      <c r="D416" s="62"/>
    </row>
    <row r="417" spans="1:4" x14ac:dyDescent="0.2">
      <c r="A417" s="50"/>
      <c r="B417" s="50"/>
      <c r="C417" s="50"/>
      <c r="D417" s="62"/>
    </row>
    <row r="418" spans="1:4" x14ac:dyDescent="0.2">
      <c r="A418" s="50"/>
      <c r="B418" s="50"/>
      <c r="C418" s="50"/>
      <c r="D418" s="62"/>
    </row>
    <row r="419" spans="1:4" x14ac:dyDescent="0.2">
      <c r="A419" s="50"/>
      <c r="B419" s="50"/>
      <c r="C419" s="50"/>
      <c r="D419" s="62"/>
    </row>
    <row r="420" spans="1:4" x14ac:dyDescent="0.2">
      <c r="A420" s="50"/>
      <c r="B420" s="50"/>
      <c r="C420" s="50"/>
      <c r="D420" s="62"/>
    </row>
    <row r="421" spans="1:4" x14ac:dyDescent="0.2">
      <c r="A421" s="50"/>
      <c r="B421" s="50"/>
      <c r="C421" s="50"/>
      <c r="D421" s="62"/>
    </row>
    <row r="422" spans="1:4" x14ac:dyDescent="0.2">
      <c r="A422" s="50"/>
      <c r="B422" s="50"/>
      <c r="C422" s="50"/>
      <c r="D422" s="62"/>
    </row>
    <row r="423" spans="1:4" x14ac:dyDescent="0.2">
      <c r="A423" s="50"/>
      <c r="B423" s="50"/>
      <c r="C423" s="50"/>
      <c r="D423" s="62"/>
    </row>
    <row r="424" spans="1:4" x14ac:dyDescent="0.2">
      <c r="A424" s="50"/>
      <c r="B424" s="50"/>
      <c r="C424" s="50"/>
      <c r="D424" s="62"/>
    </row>
    <row r="425" spans="1:4" x14ac:dyDescent="0.2">
      <c r="A425" s="50"/>
      <c r="B425" s="50"/>
      <c r="C425" s="50"/>
      <c r="D425" s="62"/>
    </row>
    <row r="426" spans="1:4" x14ac:dyDescent="0.2">
      <c r="A426" s="50"/>
      <c r="B426" s="50"/>
      <c r="C426" s="50"/>
      <c r="D426" s="62"/>
    </row>
    <row r="427" spans="1:4" x14ac:dyDescent="0.2">
      <c r="A427" s="50"/>
      <c r="B427" s="50"/>
      <c r="C427" s="50"/>
      <c r="D427" s="62"/>
    </row>
    <row r="428" spans="1:4" x14ac:dyDescent="0.2">
      <c r="A428" s="50"/>
      <c r="B428" s="50"/>
      <c r="C428" s="50"/>
      <c r="D428" s="62"/>
    </row>
    <row r="429" spans="1:4" x14ac:dyDescent="0.2">
      <c r="A429" s="50"/>
      <c r="B429" s="50"/>
      <c r="C429" s="50"/>
      <c r="D429" s="62"/>
    </row>
    <row r="430" spans="1:4" x14ac:dyDescent="0.2">
      <c r="A430" s="50"/>
      <c r="B430" s="50"/>
      <c r="C430" s="50"/>
      <c r="D430" s="62"/>
    </row>
    <row r="431" spans="1:4" x14ac:dyDescent="0.2">
      <c r="A431" s="50"/>
      <c r="B431" s="50"/>
      <c r="C431" s="50"/>
      <c r="D431" s="62"/>
    </row>
    <row r="432" spans="1:4" x14ac:dyDescent="0.2">
      <c r="A432" s="50"/>
      <c r="B432" s="50"/>
      <c r="C432" s="50"/>
      <c r="D432" s="62"/>
    </row>
    <row r="433" spans="1:4" x14ac:dyDescent="0.2">
      <c r="A433" s="50"/>
      <c r="B433" s="50"/>
      <c r="C433" s="50"/>
      <c r="D433" s="62"/>
    </row>
    <row r="434" spans="1:4" x14ac:dyDescent="0.2">
      <c r="A434" s="50"/>
      <c r="B434" s="50"/>
      <c r="C434" s="50"/>
      <c r="D434" s="62"/>
    </row>
    <row r="435" spans="1:4" x14ac:dyDescent="0.2">
      <c r="A435" s="50"/>
      <c r="B435" s="50"/>
      <c r="C435" s="50"/>
      <c r="D435" s="62"/>
    </row>
    <row r="436" spans="1:4" x14ac:dyDescent="0.2">
      <c r="A436" s="50"/>
      <c r="B436" s="50"/>
      <c r="C436" s="50"/>
      <c r="D436" s="62"/>
    </row>
    <row r="437" spans="1:4" x14ac:dyDescent="0.2">
      <c r="A437" s="50"/>
      <c r="B437" s="50"/>
      <c r="C437" s="50"/>
      <c r="D437" s="62"/>
    </row>
    <row r="438" spans="1:4" x14ac:dyDescent="0.2">
      <c r="A438" s="50"/>
      <c r="B438" s="50"/>
      <c r="C438" s="50"/>
      <c r="D438" s="62"/>
    </row>
    <row r="439" spans="1:4" x14ac:dyDescent="0.2">
      <c r="A439" s="50"/>
      <c r="B439" s="50"/>
      <c r="C439" s="50"/>
      <c r="D439" s="62"/>
    </row>
    <row r="440" spans="1:4" x14ac:dyDescent="0.2">
      <c r="A440" s="50"/>
      <c r="B440" s="50"/>
      <c r="C440" s="50"/>
      <c r="D440" s="62"/>
    </row>
    <row r="441" spans="1:4" x14ac:dyDescent="0.2">
      <c r="A441" s="50"/>
      <c r="B441" s="50"/>
      <c r="C441" s="50"/>
      <c r="D441" s="62"/>
    </row>
    <row r="442" spans="1:4" x14ac:dyDescent="0.2">
      <c r="A442" s="50"/>
      <c r="B442" s="50"/>
      <c r="C442" s="50"/>
      <c r="D442" s="62"/>
    </row>
    <row r="443" spans="1:4" x14ac:dyDescent="0.2">
      <c r="A443" s="50"/>
      <c r="B443" s="50"/>
      <c r="C443" s="50"/>
      <c r="D443" s="62"/>
    </row>
    <row r="444" spans="1:4" x14ac:dyDescent="0.2">
      <c r="A444" s="50"/>
      <c r="B444" s="50"/>
      <c r="C444" s="50"/>
      <c r="D444" s="62"/>
    </row>
    <row r="445" spans="1:4" x14ac:dyDescent="0.2">
      <c r="A445" s="50"/>
      <c r="B445" s="50"/>
      <c r="C445" s="50"/>
      <c r="D445" s="62"/>
    </row>
    <row r="446" spans="1:4" x14ac:dyDescent="0.2">
      <c r="A446" s="50"/>
      <c r="B446" s="50"/>
      <c r="C446" s="50"/>
      <c r="D446" s="62"/>
    </row>
    <row r="447" spans="1:4" x14ac:dyDescent="0.2">
      <c r="A447" s="50"/>
      <c r="B447" s="50"/>
      <c r="C447" s="50"/>
      <c r="D447" s="62"/>
    </row>
    <row r="448" spans="1:4" x14ac:dyDescent="0.2">
      <c r="A448" s="50"/>
      <c r="B448" s="50"/>
      <c r="C448" s="50"/>
      <c r="D448" s="62"/>
    </row>
    <row r="449" spans="1:4" x14ac:dyDescent="0.2">
      <c r="A449" s="50"/>
      <c r="B449" s="50"/>
      <c r="C449" s="50"/>
      <c r="D449" s="62"/>
    </row>
    <row r="450" spans="1:4" x14ac:dyDescent="0.2">
      <c r="A450" s="50"/>
      <c r="B450" s="50"/>
      <c r="C450" s="50"/>
      <c r="D450" s="62"/>
    </row>
    <row r="451" spans="1:4" x14ac:dyDescent="0.2">
      <c r="A451" s="50"/>
      <c r="B451" s="50"/>
      <c r="C451" s="50"/>
      <c r="D451" s="62"/>
    </row>
    <row r="452" spans="1:4" x14ac:dyDescent="0.2">
      <c r="A452" s="50"/>
      <c r="B452" s="50"/>
      <c r="C452" s="50"/>
      <c r="D452" s="62"/>
    </row>
    <row r="453" spans="1:4" x14ac:dyDescent="0.2">
      <c r="A453" s="50"/>
      <c r="B453" s="50"/>
      <c r="C453" s="50"/>
      <c r="D453" s="62"/>
    </row>
    <row r="454" spans="1:4" x14ac:dyDescent="0.2">
      <c r="A454" s="50"/>
      <c r="B454" s="50"/>
      <c r="C454" s="50"/>
      <c r="D454" s="62"/>
    </row>
    <row r="455" spans="1:4" x14ac:dyDescent="0.2">
      <c r="A455" s="50"/>
      <c r="B455" s="50"/>
      <c r="C455" s="50"/>
      <c r="D455" s="62"/>
    </row>
    <row r="456" spans="1:4" x14ac:dyDescent="0.2">
      <c r="A456" s="50"/>
      <c r="B456" s="50"/>
      <c r="C456" s="50"/>
      <c r="D456" s="62"/>
    </row>
    <row r="457" spans="1:4" x14ac:dyDescent="0.2">
      <c r="A457" s="50"/>
      <c r="B457" s="50"/>
      <c r="C457" s="50"/>
      <c r="D457" s="62"/>
    </row>
    <row r="458" spans="1:4" x14ac:dyDescent="0.2">
      <c r="A458" s="50"/>
      <c r="B458" s="50"/>
      <c r="C458" s="50"/>
      <c r="D458" s="62"/>
    </row>
    <row r="459" spans="1:4" x14ac:dyDescent="0.2">
      <c r="A459" s="50"/>
      <c r="B459" s="50"/>
      <c r="C459" s="50"/>
      <c r="D459" s="62"/>
    </row>
    <row r="460" spans="1:4" x14ac:dyDescent="0.2">
      <c r="A460" s="50"/>
      <c r="B460" s="50"/>
      <c r="C460" s="50"/>
      <c r="D460" s="62"/>
    </row>
    <row r="461" spans="1:4" x14ac:dyDescent="0.2">
      <c r="A461" s="50"/>
      <c r="B461" s="50"/>
      <c r="C461" s="50"/>
      <c r="D461" s="62"/>
    </row>
    <row r="462" spans="1:4" x14ac:dyDescent="0.2">
      <c r="A462" s="50"/>
      <c r="B462" s="50"/>
      <c r="C462" s="50"/>
      <c r="D462" s="62"/>
    </row>
    <row r="463" spans="1:4" x14ac:dyDescent="0.2">
      <c r="A463" s="50"/>
      <c r="B463" s="50"/>
      <c r="C463" s="50"/>
      <c r="D463" s="62"/>
    </row>
    <row r="464" spans="1:4" x14ac:dyDescent="0.2">
      <c r="A464" s="50"/>
      <c r="B464" s="50"/>
      <c r="C464" s="50"/>
      <c r="D464" s="62"/>
    </row>
    <row r="465" spans="1:4" x14ac:dyDescent="0.2">
      <c r="A465" s="50"/>
      <c r="B465" s="50"/>
      <c r="C465" s="50"/>
      <c r="D465" s="62"/>
    </row>
    <row r="466" spans="1:4" x14ac:dyDescent="0.2">
      <c r="A466" s="50"/>
      <c r="B466" s="50"/>
      <c r="C466" s="50"/>
      <c r="D466" s="62"/>
    </row>
    <row r="467" spans="1:4" x14ac:dyDescent="0.2">
      <c r="A467" s="50"/>
      <c r="B467" s="50"/>
      <c r="C467" s="50"/>
      <c r="D467" s="62"/>
    </row>
    <row r="468" spans="1:4" x14ac:dyDescent="0.2">
      <c r="A468" s="50"/>
      <c r="B468" s="50"/>
      <c r="C468" s="50"/>
      <c r="D468" s="62"/>
    </row>
    <row r="469" spans="1:4" x14ac:dyDescent="0.2">
      <c r="A469" s="50"/>
      <c r="B469" s="50"/>
      <c r="C469" s="50"/>
      <c r="D469" s="62"/>
    </row>
    <row r="470" spans="1:4" x14ac:dyDescent="0.2">
      <c r="A470" s="50"/>
      <c r="B470" s="50"/>
      <c r="C470" s="50"/>
      <c r="D470" s="62"/>
    </row>
    <row r="471" spans="1:4" x14ac:dyDescent="0.2">
      <c r="A471" s="50"/>
      <c r="B471" s="50"/>
      <c r="C471" s="50"/>
      <c r="D471" s="62"/>
    </row>
    <row r="472" spans="1:4" x14ac:dyDescent="0.2">
      <c r="A472" s="50"/>
      <c r="B472" s="50"/>
      <c r="C472" s="50"/>
      <c r="D472" s="62"/>
    </row>
    <row r="473" spans="1:4" x14ac:dyDescent="0.2">
      <c r="A473" s="50"/>
      <c r="B473" s="50"/>
      <c r="C473" s="50"/>
      <c r="D473" s="62"/>
    </row>
    <row r="474" spans="1:4" x14ac:dyDescent="0.2">
      <c r="A474" s="50"/>
      <c r="B474" s="50"/>
      <c r="C474" s="50"/>
      <c r="D474" s="62"/>
    </row>
    <row r="475" spans="1:4" x14ac:dyDescent="0.2">
      <c r="A475" s="50"/>
      <c r="B475" s="50"/>
      <c r="C475" s="50"/>
      <c r="D475" s="62"/>
    </row>
    <row r="476" spans="1:4" x14ac:dyDescent="0.2">
      <c r="A476" s="50"/>
      <c r="B476" s="50"/>
      <c r="C476" s="50"/>
      <c r="D476" s="62"/>
    </row>
    <row r="477" spans="1:4" x14ac:dyDescent="0.2">
      <c r="A477" s="50"/>
      <c r="B477" s="50"/>
      <c r="C477" s="50"/>
      <c r="D477" s="62"/>
    </row>
    <row r="478" spans="1:4" x14ac:dyDescent="0.2">
      <c r="A478" s="50"/>
      <c r="B478" s="50"/>
      <c r="C478" s="50"/>
      <c r="D478" s="62"/>
    </row>
    <row r="479" spans="1:4" x14ac:dyDescent="0.2">
      <c r="A479" s="50"/>
      <c r="B479" s="50"/>
      <c r="C479" s="50"/>
      <c r="D479" s="62"/>
    </row>
    <row r="480" spans="1:4" x14ac:dyDescent="0.2">
      <c r="A480" s="50"/>
      <c r="B480" s="50"/>
      <c r="C480" s="50"/>
      <c r="D480" s="62"/>
    </row>
    <row r="481" spans="1:4" x14ac:dyDescent="0.2">
      <c r="A481" s="50"/>
      <c r="B481" s="50"/>
      <c r="C481" s="50"/>
      <c r="D481" s="62"/>
    </row>
    <row r="482" spans="1:4" x14ac:dyDescent="0.2">
      <c r="A482" s="50"/>
      <c r="B482" s="50"/>
      <c r="C482" s="50"/>
      <c r="D482" s="62"/>
    </row>
    <row r="483" spans="1:4" x14ac:dyDescent="0.2">
      <c r="A483" s="50"/>
      <c r="B483" s="50"/>
      <c r="C483" s="50"/>
      <c r="D483" s="62"/>
    </row>
    <row r="484" spans="1:4" x14ac:dyDescent="0.2">
      <c r="A484" s="50"/>
      <c r="B484" s="50"/>
      <c r="C484" s="50"/>
      <c r="D484" s="62"/>
    </row>
    <row r="485" spans="1:4" x14ac:dyDescent="0.2">
      <c r="A485" s="50"/>
      <c r="B485" s="50"/>
      <c r="C485" s="50"/>
      <c r="D485" s="62"/>
    </row>
    <row r="486" spans="1:4" x14ac:dyDescent="0.2">
      <c r="A486" s="50"/>
      <c r="B486" s="50"/>
      <c r="C486" s="50"/>
      <c r="D486" s="62"/>
    </row>
    <row r="487" spans="1:4" x14ac:dyDescent="0.2">
      <c r="A487" s="50"/>
      <c r="B487" s="50"/>
      <c r="C487" s="50"/>
      <c r="D487" s="62"/>
    </row>
    <row r="488" spans="1:4" x14ac:dyDescent="0.2">
      <c r="A488" s="50"/>
      <c r="B488" s="50"/>
      <c r="C488" s="50"/>
      <c r="D488" s="62"/>
    </row>
    <row r="489" spans="1:4" x14ac:dyDescent="0.2">
      <c r="D489" s="20"/>
    </row>
    <row r="490" spans="1:4" x14ac:dyDescent="0.2">
      <c r="D490" s="20"/>
    </row>
    <row r="491" spans="1:4" x14ac:dyDescent="0.2">
      <c r="D491" s="20"/>
    </row>
    <row r="492" spans="1:4" x14ac:dyDescent="0.2">
      <c r="D492" s="20"/>
    </row>
    <row r="493" spans="1:4" x14ac:dyDescent="0.2">
      <c r="D493" s="20"/>
    </row>
    <row r="494" spans="1:4" x14ac:dyDescent="0.2">
      <c r="D494" s="20"/>
    </row>
    <row r="495" spans="1:4" x14ac:dyDescent="0.2">
      <c r="D495" s="20"/>
    </row>
    <row r="496" spans="1:4" x14ac:dyDescent="0.2">
      <c r="D496" s="20"/>
    </row>
    <row r="497" spans="4:4" x14ac:dyDescent="0.2">
      <c r="D497" s="20"/>
    </row>
    <row r="498" spans="4:4" x14ac:dyDescent="0.2">
      <c r="D498" s="20"/>
    </row>
    <row r="499" spans="4:4" x14ac:dyDescent="0.2">
      <c r="D499" s="20"/>
    </row>
    <row r="500" spans="4:4" x14ac:dyDescent="0.2">
      <c r="D500" s="20"/>
    </row>
    <row r="501" spans="4:4" x14ac:dyDescent="0.2">
      <c r="D501" s="20"/>
    </row>
    <row r="502" spans="4:4" x14ac:dyDescent="0.2">
      <c r="D502" s="20"/>
    </row>
    <row r="503" spans="4:4" x14ac:dyDescent="0.2">
      <c r="D503" s="20"/>
    </row>
    <row r="504" spans="4:4" x14ac:dyDescent="0.2">
      <c r="D504" s="20"/>
    </row>
    <row r="505" spans="4:4" x14ac:dyDescent="0.2">
      <c r="D505" s="20"/>
    </row>
    <row r="506" spans="4:4" x14ac:dyDescent="0.2">
      <c r="D506" s="20"/>
    </row>
    <row r="507" spans="4:4" x14ac:dyDescent="0.2">
      <c r="D507" s="20"/>
    </row>
    <row r="508" spans="4:4" x14ac:dyDescent="0.2">
      <c r="D508" s="20"/>
    </row>
    <row r="509" spans="4:4" x14ac:dyDescent="0.2">
      <c r="D509" s="20"/>
    </row>
    <row r="510" spans="4:4" x14ac:dyDescent="0.2">
      <c r="D510" s="20"/>
    </row>
    <row r="511" spans="4:4" x14ac:dyDescent="0.2">
      <c r="D511" s="20"/>
    </row>
    <row r="512" spans="4:4" x14ac:dyDescent="0.2">
      <c r="D512" s="20"/>
    </row>
    <row r="513" spans="4:4" x14ac:dyDescent="0.2">
      <c r="D513" s="20"/>
    </row>
    <row r="514" spans="4:4" x14ac:dyDescent="0.2">
      <c r="D514" s="20"/>
    </row>
    <row r="515" spans="4:4" x14ac:dyDescent="0.2">
      <c r="D515" s="20"/>
    </row>
    <row r="516" spans="4:4" x14ac:dyDescent="0.2">
      <c r="D516" s="20"/>
    </row>
    <row r="517" spans="4:4" x14ac:dyDescent="0.2">
      <c r="D517" s="20"/>
    </row>
    <row r="518" spans="4:4" x14ac:dyDescent="0.2">
      <c r="D518" s="20"/>
    </row>
    <row r="519" spans="4:4" x14ac:dyDescent="0.2">
      <c r="D519" s="20"/>
    </row>
    <row r="520" spans="4:4" x14ac:dyDescent="0.2">
      <c r="D520" s="20"/>
    </row>
    <row r="521" spans="4:4" x14ac:dyDescent="0.2">
      <c r="D521" s="20"/>
    </row>
    <row r="522" spans="4:4" x14ac:dyDescent="0.2">
      <c r="D522" s="20"/>
    </row>
    <row r="523" spans="4:4" x14ac:dyDescent="0.2">
      <c r="D523" s="20"/>
    </row>
    <row r="524" spans="4:4" x14ac:dyDescent="0.2">
      <c r="D524" s="20"/>
    </row>
    <row r="525" spans="4:4" x14ac:dyDescent="0.2">
      <c r="D525" s="20"/>
    </row>
    <row r="526" spans="4:4" x14ac:dyDescent="0.2">
      <c r="D526" s="20"/>
    </row>
    <row r="527" spans="4:4" x14ac:dyDescent="0.2">
      <c r="D527" s="20"/>
    </row>
    <row r="528" spans="4:4" x14ac:dyDescent="0.2">
      <c r="D528" s="20"/>
    </row>
    <row r="529" spans="4:4" x14ac:dyDescent="0.2">
      <c r="D529" s="20"/>
    </row>
    <row r="530" spans="4:4" x14ac:dyDescent="0.2">
      <c r="D530" s="20"/>
    </row>
    <row r="531" spans="4:4" x14ac:dyDescent="0.2">
      <c r="D531" s="20"/>
    </row>
    <row r="532" spans="4:4" x14ac:dyDescent="0.2">
      <c r="D532" s="20"/>
    </row>
    <row r="533" spans="4:4" x14ac:dyDescent="0.2">
      <c r="D533" s="20"/>
    </row>
    <row r="534" spans="4:4" x14ac:dyDescent="0.2">
      <c r="D534" s="20"/>
    </row>
    <row r="535" spans="4:4" x14ac:dyDescent="0.2">
      <c r="D535" s="20"/>
    </row>
    <row r="536" spans="4:4" x14ac:dyDescent="0.2">
      <c r="D536" s="20"/>
    </row>
    <row r="537" spans="4:4" x14ac:dyDescent="0.2">
      <c r="D537" s="20"/>
    </row>
    <row r="538" spans="4:4" x14ac:dyDescent="0.2">
      <c r="D538" s="20"/>
    </row>
    <row r="539" spans="4:4" x14ac:dyDescent="0.2">
      <c r="D539" s="20"/>
    </row>
    <row r="540" spans="4:4" x14ac:dyDescent="0.2">
      <c r="D540" s="20"/>
    </row>
    <row r="541" spans="4:4" x14ac:dyDescent="0.2">
      <c r="D541" s="20"/>
    </row>
    <row r="542" spans="4:4" x14ac:dyDescent="0.2">
      <c r="D542" s="20"/>
    </row>
    <row r="543" spans="4:4" x14ac:dyDescent="0.2">
      <c r="D543" s="20"/>
    </row>
    <row r="544" spans="4:4" x14ac:dyDescent="0.2">
      <c r="D544" s="20"/>
    </row>
    <row r="545" spans="4:4" x14ac:dyDescent="0.2">
      <c r="D545" s="20"/>
    </row>
    <row r="546" spans="4:4" x14ac:dyDescent="0.2">
      <c r="D546" s="20"/>
    </row>
    <row r="547" spans="4:4" x14ac:dyDescent="0.2">
      <c r="D547" s="20"/>
    </row>
    <row r="548" spans="4:4" x14ac:dyDescent="0.2">
      <c r="D548" s="20"/>
    </row>
    <row r="549" spans="4:4" x14ac:dyDescent="0.2">
      <c r="D549" s="20"/>
    </row>
    <row r="550" spans="4:4" x14ac:dyDescent="0.2">
      <c r="D550" s="20"/>
    </row>
    <row r="551" spans="4:4" x14ac:dyDescent="0.2">
      <c r="D551" s="20"/>
    </row>
    <row r="552" spans="4:4" x14ac:dyDescent="0.2">
      <c r="D552" s="20"/>
    </row>
    <row r="553" spans="4:4" x14ac:dyDescent="0.2">
      <c r="D553" s="20"/>
    </row>
    <row r="554" spans="4:4" x14ac:dyDescent="0.2">
      <c r="D554" s="20"/>
    </row>
    <row r="555" spans="4:4" x14ac:dyDescent="0.2">
      <c r="D555" s="20"/>
    </row>
    <row r="556" spans="4:4" x14ac:dyDescent="0.2">
      <c r="D556" s="20"/>
    </row>
    <row r="557" spans="4:4" x14ac:dyDescent="0.2">
      <c r="D557" s="20"/>
    </row>
    <row r="558" spans="4:4" x14ac:dyDescent="0.2">
      <c r="D558" s="20"/>
    </row>
    <row r="559" spans="4:4" x14ac:dyDescent="0.2">
      <c r="D559" s="20"/>
    </row>
    <row r="560" spans="4:4" x14ac:dyDescent="0.2">
      <c r="D560" s="20"/>
    </row>
    <row r="561" spans="4:4" x14ac:dyDescent="0.2">
      <c r="D561" s="20"/>
    </row>
    <row r="562" spans="4:4" x14ac:dyDescent="0.2">
      <c r="D562" s="20"/>
    </row>
    <row r="563" spans="4:4" x14ac:dyDescent="0.2">
      <c r="D563" s="20"/>
    </row>
    <row r="564" spans="4:4" x14ac:dyDescent="0.2">
      <c r="D564" s="20"/>
    </row>
    <row r="565" spans="4:4" x14ac:dyDescent="0.2">
      <c r="D565" s="20"/>
    </row>
    <row r="566" spans="4:4" x14ac:dyDescent="0.2">
      <c r="D566" s="20"/>
    </row>
    <row r="567" spans="4:4" x14ac:dyDescent="0.2">
      <c r="D567" s="20"/>
    </row>
    <row r="568" spans="4:4" x14ac:dyDescent="0.2">
      <c r="D568" s="20"/>
    </row>
    <row r="569" spans="4:4" x14ac:dyDescent="0.2">
      <c r="D569" s="20"/>
    </row>
    <row r="570" spans="4:4" x14ac:dyDescent="0.2">
      <c r="D570" s="20"/>
    </row>
    <row r="571" spans="4:4" x14ac:dyDescent="0.2">
      <c r="D571" s="20"/>
    </row>
    <row r="572" spans="4:4" x14ac:dyDescent="0.2">
      <c r="D572" s="20"/>
    </row>
    <row r="573" spans="4:4" x14ac:dyDescent="0.2">
      <c r="D573" s="20"/>
    </row>
    <row r="574" spans="4:4" x14ac:dyDescent="0.2">
      <c r="D574" s="20"/>
    </row>
    <row r="575" spans="4:4" x14ac:dyDescent="0.2">
      <c r="D575" s="20"/>
    </row>
    <row r="576" spans="4:4" x14ac:dyDescent="0.2">
      <c r="D576" s="20"/>
    </row>
    <row r="577" spans="4:4" x14ac:dyDescent="0.2">
      <c r="D577" s="20"/>
    </row>
    <row r="578" spans="4:4" x14ac:dyDescent="0.2">
      <c r="D578" s="20"/>
    </row>
    <row r="579" spans="4:4" x14ac:dyDescent="0.2">
      <c r="D579" s="20"/>
    </row>
    <row r="580" spans="4:4" x14ac:dyDescent="0.2">
      <c r="D580" s="20"/>
    </row>
    <row r="581" spans="4:4" x14ac:dyDescent="0.2">
      <c r="D581" s="20"/>
    </row>
    <row r="582" spans="4:4" x14ac:dyDescent="0.2">
      <c r="D582" s="20"/>
    </row>
    <row r="583" spans="4:4" x14ac:dyDescent="0.2">
      <c r="D583" s="20"/>
    </row>
    <row r="584" spans="4:4" x14ac:dyDescent="0.2">
      <c r="D584" s="20"/>
    </row>
    <row r="585" spans="4:4" x14ac:dyDescent="0.2">
      <c r="D585" s="20"/>
    </row>
    <row r="586" spans="4:4" x14ac:dyDescent="0.2">
      <c r="D586" s="20"/>
    </row>
    <row r="587" spans="4:4" x14ac:dyDescent="0.2">
      <c r="D587" s="20"/>
    </row>
    <row r="588" spans="4:4" x14ac:dyDescent="0.2">
      <c r="D588" s="20"/>
    </row>
    <row r="589" spans="4:4" x14ac:dyDescent="0.2">
      <c r="D589" s="20"/>
    </row>
    <row r="590" spans="4:4" x14ac:dyDescent="0.2">
      <c r="D590" s="20"/>
    </row>
    <row r="591" spans="4:4" x14ac:dyDescent="0.2">
      <c r="D591" s="20"/>
    </row>
    <row r="592" spans="4:4" x14ac:dyDescent="0.2">
      <c r="D592" s="20"/>
    </row>
    <row r="593" spans="4:4" x14ac:dyDescent="0.2">
      <c r="D593" s="20"/>
    </row>
    <row r="594" spans="4:4" x14ac:dyDescent="0.2">
      <c r="D594" s="20"/>
    </row>
    <row r="595" spans="4:4" x14ac:dyDescent="0.2">
      <c r="D595" s="20"/>
    </row>
    <row r="596" spans="4:4" x14ac:dyDescent="0.2">
      <c r="D596" s="20"/>
    </row>
    <row r="597" spans="4:4" x14ac:dyDescent="0.2">
      <c r="D597" s="20"/>
    </row>
    <row r="598" spans="4:4" x14ac:dyDescent="0.2">
      <c r="D598" s="20"/>
    </row>
    <row r="599" spans="4:4" x14ac:dyDescent="0.2">
      <c r="D599" s="20"/>
    </row>
    <row r="600" spans="4:4" x14ac:dyDescent="0.2">
      <c r="D600" s="20"/>
    </row>
    <row r="601" spans="4:4" x14ac:dyDescent="0.2">
      <c r="D601" s="20"/>
    </row>
    <row r="602" spans="4:4" x14ac:dyDescent="0.2">
      <c r="D602" s="20"/>
    </row>
    <row r="603" spans="4:4" x14ac:dyDescent="0.2">
      <c r="D603" s="20"/>
    </row>
    <row r="604" spans="4:4" x14ac:dyDescent="0.2">
      <c r="D604" s="20"/>
    </row>
    <row r="605" spans="4:4" x14ac:dyDescent="0.2">
      <c r="D605" s="20"/>
    </row>
    <row r="606" spans="4:4" x14ac:dyDescent="0.2">
      <c r="D606" s="20"/>
    </row>
    <row r="607" spans="4:4" x14ac:dyDescent="0.2">
      <c r="D607" s="20"/>
    </row>
    <row r="608" spans="4:4" x14ac:dyDescent="0.2">
      <c r="D608" s="20"/>
    </row>
    <row r="609" spans="4:4" x14ac:dyDescent="0.2">
      <c r="D609" s="20"/>
    </row>
    <row r="610" spans="4:4" x14ac:dyDescent="0.2">
      <c r="D610" s="20"/>
    </row>
    <row r="611" spans="4:4" x14ac:dyDescent="0.2">
      <c r="D611" s="20"/>
    </row>
    <row r="612" spans="4:4" x14ac:dyDescent="0.2">
      <c r="D612" s="20"/>
    </row>
    <row r="613" spans="4:4" x14ac:dyDescent="0.2">
      <c r="D613" s="20"/>
    </row>
    <row r="614" spans="4:4" x14ac:dyDescent="0.2">
      <c r="D614" s="20"/>
    </row>
    <row r="615" spans="4:4" x14ac:dyDescent="0.2">
      <c r="D615" s="20"/>
    </row>
    <row r="616" spans="4:4" x14ac:dyDescent="0.2">
      <c r="D616" s="20"/>
    </row>
    <row r="617" spans="4:4" x14ac:dyDescent="0.2">
      <c r="D617" s="20"/>
    </row>
    <row r="618" spans="4:4" x14ac:dyDescent="0.2">
      <c r="D618" s="20"/>
    </row>
    <row r="619" spans="4:4" x14ac:dyDescent="0.2">
      <c r="D619" s="20"/>
    </row>
    <row r="620" spans="4:4" x14ac:dyDescent="0.2">
      <c r="D620" s="20"/>
    </row>
    <row r="621" spans="4:4" x14ac:dyDescent="0.2">
      <c r="D621" s="20"/>
    </row>
    <row r="622" spans="4:4" x14ac:dyDescent="0.2">
      <c r="D622" s="20"/>
    </row>
    <row r="623" spans="4:4" x14ac:dyDescent="0.2">
      <c r="D623" s="20"/>
    </row>
    <row r="624" spans="4:4" x14ac:dyDescent="0.2">
      <c r="D624" s="20"/>
    </row>
    <row r="625" spans="4:4" x14ac:dyDescent="0.2">
      <c r="D625" s="20"/>
    </row>
    <row r="626" spans="4:4" x14ac:dyDescent="0.2">
      <c r="D626" s="20"/>
    </row>
    <row r="627" spans="4:4" x14ac:dyDescent="0.2">
      <c r="D627" s="20"/>
    </row>
    <row r="628" spans="4:4" x14ac:dyDescent="0.2">
      <c r="D628" s="20"/>
    </row>
    <row r="629" spans="4:4" x14ac:dyDescent="0.2">
      <c r="D629" s="20"/>
    </row>
    <row r="630" spans="4:4" x14ac:dyDescent="0.2">
      <c r="D630" s="20"/>
    </row>
    <row r="631" spans="4:4" x14ac:dyDescent="0.2">
      <c r="D631" s="20"/>
    </row>
    <row r="632" spans="4:4" x14ac:dyDescent="0.2">
      <c r="D632" s="20"/>
    </row>
    <row r="633" spans="4:4" x14ac:dyDescent="0.2">
      <c r="D633" s="20"/>
    </row>
    <row r="634" spans="4:4" x14ac:dyDescent="0.2">
      <c r="D634" s="20"/>
    </row>
    <row r="635" spans="4:4" x14ac:dyDescent="0.2">
      <c r="D635" s="20"/>
    </row>
    <row r="636" spans="4:4" x14ac:dyDescent="0.2">
      <c r="D636" s="20"/>
    </row>
    <row r="637" spans="4:4" x14ac:dyDescent="0.2">
      <c r="D637" s="20"/>
    </row>
    <row r="638" spans="4:4" x14ac:dyDescent="0.2">
      <c r="D638" s="20"/>
    </row>
    <row r="639" spans="4:4" x14ac:dyDescent="0.2">
      <c r="D639" s="20"/>
    </row>
    <row r="640" spans="4:4" x14ac:dyDescent="0.2">
      <c r="D640" s="20"/>
    </row>
    <row r="641" spans="4:4" x14ac:dyDescent="0.2">
      <c r="D641" s="20"/>
    </row>
    <row r="642" spans="4:4" x14ac:dyDescent="0.2">
      <c r="D642" s="20"/>
    </row>
    <row r="643" spans="4:4" x14ac:dyDescent="0.2">
      <c r="D643" s="20"/>
    </row>
    <row r="644" spans="4:4" x14ac:dyDescent="0.2">
      <c r="D644" s="20"/>
    </row>
    <row r="645" spans="4:4" x14ac:dyDescent="0.2">
      <c r="D645" s="20"/>
    </row>
    <row r="646" spans="4:4" x14ac:dyDescent="0.2">
      <c r="D646" s="20"/>
    </row>
    <row r="647" spans="4:4" x14ac:dyDescent="0.2">
      <c r="D647" s="20"/>
    </row>
    <row r="648" spans="4:4" x14ac:dyDescent="0.2">
      <c r="D648" s="20"/>
    </row>
    <row r="649" spans="4:4" x14ac:dyDescent="0.2">
      <c r="D649" s="20"/>
    </row>
    <row r="650" spans="4:4" x14ac:dyDescent="0.2">
      <c r="D650" s="20"/>
    </row>
    <row r="651" spans="4:4" x14ac:dyDescent="0.2">
      <c r="D651" s="20"/>
    </row>
    <row r="652" spans="4:4" x14ac:dyDescent="0.2">
      <c r="D652" s="20"/>
    </row>
    <row r="653" spans="4:4" x14ac:dyDescent="0.2">
      <c r="D653" s="20"/>
    </row>
    <row r="654" spans="4:4" x14ac:dyDescent="0.2">
      <c r="D654" s="20"/>
    </row>
    <row r="655" spans="4:4" x14ac:dyDescent="0.2">
      <c r="D655" s="20"/>
    </row>
    <row r="656" spans="4:4" x14ac:dyDescent="0.2">
      <c r="D656" s="20"/>
    </row>
    <row r="657" spans="4:4" x14ac:dyDescent="0.2">
      <c r="D657" s="20"/>
    </row>
    <row r="658" spans="4:4" x14ac:dyDescent="0.2">
      <c r="D658" s="20"/>
    </row>
    <row r="659" spans="4:4" x14ac:dyDescent="0.2">
      <c r="D659" s="20"/>
    </row>
    <row r="660" spans="4:4" x14ac:dyDescent="0.2">
      <c r="D660" s="20"/>
    </row>
    <row r="661" spans="4:4" x14ac:dyDescent="0.2">
      <c r="D661" s="20"/>
    </row>
    <row r="662" spans="4:4" x14ac:dyDescent="0.2">
      <c r="D662" s="20"/>
    </row>
    <row r="663" spans="4:4" x14ac:dyDescent="0.2">
      <c r="D663" s="20"/>
    </row>
    <row r="664" spans="4:4" x14ac:dyDescent="0.2">
      <c r="D664" s="20"/>
    </row>
    <row r="665" spans="4:4" x14ac:dyDescent="0.2">
      <c r="D665" s="20"/>
    </row>
    <row r="666" spans="4:4" x14ac:dyDescent="0.2">
      <c r="D666" s="20"/>
    </row>
    <row r="667" spans="4:4" x14ac:dyDescent="0.2">
      <c r="D667" s="20"/>
    </row>
    <row r="668" spans="4:4" x14ac:dyDescent="0.2">
      <c r="D668" s="20"/>
    </row>
    <row r="669" spans="4:4" x14ac:dyDescent="0.2">
      <c r="D669" s="20"/>
    </row>
    <row r="670" spans="4:4" x14ac:dyDescent="0.2">
      <c r="D670" s="20"/>
    </row>
    <row r="671" spans="4:4" x14ac:dyDescent="0.2">
      <c r="D671" s="20"/>
    </row>
    <row r="672" spans="4:4" x14ac:dyDescent="0.2">
      <c r="D672" s="20"/>
    </row>
    <row r="673" spans="4:4" x14ac:dyDescent="0.2">
      <c r="D673" s="20"/>
    </row>
    <row r="674" spans="4:4" x14ac:dyDescent="0.2">
      <c r="D674" s="20"/>
    </row>
    <row r="675" spans="4:4" x14ac:dyDescent="0.2">
      <c r="D675" s="20"/>
    </row>
    <row r="676" spans="4:4" x14ac:dyDescent="0.2">
      <c r="D676" s="20"/>
    </row>
    <row r="677" spans="4:4" x14ac:dyDescent="0.2">
      <c r="D677" s="20"/>
    </row>
    <row r="678" spans="4:4" x14ac:dyDescent="0.2">
      <c r="D678" s="20"/>
    </row>
    <row r="679" spans="4:4" x14ac:dyDescent="0.2">
      <c r="D679" s="20"/>
    </row>
    <row r="680" spans="4:4" x14ac:dyDescent="0.2">
      <c r="D680" s="20"/>
    </row>
    <row r="681" spans="4:4" x14ac:dyDescent="0.2">
      <c r="D681" s="20"/>
    </row>
    <row r="682" spans="4:4" x14ac:dyDescent="0.2">
      <c r="D682" s="20"/>
    </row>
    <row r="683" spans="4:4" x14ac:dyDescent="0.2">
      <c r="D683" s="20"/>
    </row>
    <row r="684" spans="4:4" x14ac:dyDescent="0.2">
      <c r="D684" s="20"/>
    </row>
    <row r="685" spans="4:4" x14ac:dyDescent="0.2">
      <c r="D685" s="20"/>
    </row>
    <row r="686" spans="4:4" x14ac:dyDescent="0.2">
      <c r="D686" s="20"/>
    </row>
    <row r="687" spans="4:4" x14ac:dyDescent="0.2">
      <c r="D687" s="20"/>
    </row>
    <row r="688" spans="4:4" x14ac:dyDescent="0.2">
      <c r="D688" s="20"/>
    </row>
    <row r="689" spans="4:4" x14ac:dyDescent="0.2">
      <c r="D689" s="20"/>
    </row>
    <row r="690" spans="4:4" x14ac:dyDescent="0.2">
      <c r="D690" s="20"/>
    </row>
    <row r="691" spans="4:4" x14ac:dyDescent="0.2">
      <c r="D691" s="20"/>
    </row>
    <row r="692" spans="4:4" x14ac:dyDescent="0.2">
      <c r="D692" s="20"/>
    </row>
    <row r="693" spans="4:4" x14ac:dyDescent="0.2">
      <c r="D693" s="20"/>
    </row>
    <row r="694" spans="4:4" x14ac:dyDescent="0.2">
      <c r="D694" s="20"/>
    </row>
    <row r="695" spans="4:4" x14ac:dyDescent="0.2">
      <c r="D695" s="20"/>
    </row>
    <row r="696" spans="4:4" x14ac:dyDescent="0.2">
      <c r="D696" s="20"/>
    </row>
    <row r="697" spans="4:4" x14ac:dyDescent="0.2">
      <c r="D697" s="20"/>
    </row>
    <row r="698" spans="4:4" x14ac:dyDescent="0.2">
      <c r="D698" s="20"/>
    </row>
    <row r="699" spans="4:4" x14ac:dyDescent="0.2">
      <c r="D699" s="20"/>
    </row>
    <row r="700" spans="4:4" x14ac:dyDescent="0.2">
      <c r="D700" s="20"/>
    </row>
    <row r="701" spans="4:4" x14ac:dyDescent="0.2">
      <c r="D701" s="20"/>
    </row>
    <row r="702" spans="4:4" x14ac:dyDescent="0.2">
      <c r="D702" s="20"/>
    </row>
    <row r="703" spans="4:4" x14ac:dyDescent="0.2">
      <c r="D703" s="20"/>
    </row>
    <row r="704" spans="4:4" x14ac:dyDescent="0.2">
      <c r="D704" s="20"/>
    </row>
    <row r="705" spans="4:4" x14ac:dyDescent="0.2">
      <c r="D705" s="20"/>
    </row>
    <row r="706" spans="4:4" x14ac:dyDescent="0.2">
      <c r="D706" s="20"/>
    </row>
    <row r="707" spans="4:4" x14ac:dyDescent="0.2">
      <c r="D707" s="20"/>
    </row>
    <row r="708" spans="4:4" x14ac:dyDescent="0.2">
      <c r="D708" s="20"/>
    </row>
    <row r="709" spans="4:4" x14ac:dyDescent="0.2">
      <c r="D709" s="20"/>
    </row>
    <row r="710" spans="4:4" x14ac:dyDescent="0.2">
      <c r="D710" s="20"/>
    </row>
    <row r="711" spans="4:4" x14ac:dyDescent="0.2">
      <c r="D711" s="20"/>
    </row>
    <row r="712" spans="4:4" x14ac:dyDescent="0.2">
      <c r="D712" s="20"/>
    </row>
    <row r="713" spans="4:4" x14ac:dyDescent="0.2">
      <c r="D713" s="20"/>
    </row>
    <row r="714" spans="4:4" x14ac:dyDescent="0.2">
      <c r="D714" s="20"/>
    </row>
    <row r="715" spans="4:4" x14ac:dyDescent="0.2">
      <c r="D715" s="20"/>
    </row>
    <row r="716" spans="4:4" x14ac:dyDescent="0.2">
      <c r="D716" s="20"/>
    </row>
    <row r="717" spans="4:4" x14ac:dyDescent="0.2">
      <c r="D717" s="20"/>
    </row>
    <row r="718" spans="4:4" x14ac:dyDescent="0.2">
      <c r="D718" s="20"/>
    </row>
    <row r="719" spans="4:4" x14ac:dyDescent="0.2">
      <c r="D719" s="20"/>
    </row>
    <row r="720" spans="4:4" x14ac:dyDescent="0.2">
      <c r="D720" s="20"/>
    </row>
    <row r="721" spans="4:4" x14ac:dyDescent="0.2">
      <c r="D721" s="20"/>
    </row>
    <row r="722" spans="4:4" x14ac:dyDescent="0.2">
      <c r="D722" s="20"/>
    </row>
    <row r="723" spans="4:4" x14ac:dyDescent="0.2">
      <c r="D723" s="20"/>
    </row>
    <row r="724" spans="4:4" x14ac:dyDescent="0.2">
      <c r="D724" s="20"/>
    </row>
    <row r="725" spans="4:4" x14ac:dyDescent="0.2">
      <c r="D725" s="20"/>
    </row>
    <row r="726" spans="4:4" x14ac:dyDescent="0.2">
      <c r="D726" s="20"/>
    </row>
    <row r="727" spans="4:4" x14ac:dyDescent="0.2">
      <c r="D727" s="20"/>
    </row>
    <row r="728" spans="4:4" x14ac:dyDescent="0.2">
      <c r="D728" s="20"/>
    </row>
    <row r="729" spans="4:4" x14ac:dyDescent="0.2">
      <c r="D729" s="20"/>
    </row>
    <row r="730" spans="4:4" x14ac:dyDescent="0.2">
      <c r="D730" s="20"/>
    </row>
    <row r="731" spans="4:4" x14ac:dyDescent="0.2">
      <c r="D731" s="20"/>
    </row>
    <row r="732" spans="4:4" x14ac:dyDescent="0.2">
      <c r="D732" s="20"/>
    </row>
    <row r="733" spans="4:4" x14ac:dyDescent="0.2">
      <c r="D733" s="20"/>
    </row>
    <row r="734" spans="4:4" x14ac:dyDescent="0.2">
      <c r="D734" s="20"/>
    </row>
    <row r="735" spans="4:4" x14ac:dyDescent="0.2">
      <c r="D735" s="20"/>
    </row>
    <row r="736" spans="4:4" x14ac:dyDescent="0.2">
      <c r="D736" s="20"/>
    </row>
    <row r="737" spans="4:4" x14ac:dyDescent="0.2">
      <c r="D737" s="20"/>
    </row>
    <row r="738" spans="4:4" x14ac:dyDescent="0.2">
      <c r="D738" s="20"/>
    </row>
    <row r="739" spans="4:4" x14ac:dyDescent="0.2">
      <c r="D739" s="20"/>
    </row>
    <row r="740" spans="4:4" x14ac:dyDescent="0.2">
      <c r="D740" s="20"/>
    </row>
    <row r="741" spans="4:4" x14ac:dyDescent="0.2">
      <c r="D741" s="20"/>
    </row>
    <row r="742" spans="4:4" x14ac:dyDescent="0.2">
      <c r="D742" s="20"/>
    </row>
    <row r="743" spans="4:4" x14ac:dyDescent="0.2">
      <c r="D743" s="20"/>
    </row>
    <row r="744" spans="4:4" x14ac:dyDescent="0.2">
      <c r="D744" s="20"/>
    </row>
    <row r="745" spans="4:4" x14ac:dyDescent="0.2">
      <c r="D745" s="20"/>
    </row>
    <row r="746" spans="4:4" x14ac:dyDescent="0.2">
      <c r="D746" s="20"/>
    </row>
    <row r="747" spans="4:4" x14ac:dyDescent="0.2">
      <c r="D747" s="20"/>
    </row>
    <row r="748" spans="4:4" x14ac:dyDescent="0.2">
      <c r="D748" s="20"/>
    </row>
    <row r="749" spans="4:4" x14ac:dyDescent="0.2">
      <c r="D749" s="20"/>
    </row>
    <row r="750" spans="4:4" x14ac:dyDescent="0.2">
      <c r="D750" s="20"/>
    </row>
    <row r="751" spans="4:4" x14ac:dyDescent="0.2">
      <c r="D751" s="20"/>
    </row>
    <row r="752" spans="4:4" x14ac:dyDescent="0.2">
      <c r="D752" s="20"/>
    </row>
    <row r="753" spans="4:4" x14ac:dyDescent="0.2">
      <c r="D753" s="20"/>
    </row>
    <row r="754" spans="4:4" x14ac:dyDescent="0.2">
      <c r="D754" s="20"/>
    </row>
    <row r="755" spans="4:4" x14ac:dyDescent="0.2">
      <c r="D755" s="20"/>
    </row>
    <row r="756" spans="4:4" x14ac:dyDescent="0.2">
      <c r="D756" s="20"/>
    </row>
    <row r="757" spans="4:4" x14ac:dyDescent="0.2">
      <c r="D757" s="20"/>
    </row>
    <row r="758" spans="4:4" x14ac:dyDescent="0.2">
      <c r="D758" s="20"/>
    </row>
    <row r="759" spans="4:4" x14ac:dyDescent="0.2">
      <c r="D759" s="20"/>
    </row>
    <row r="760" spans="4:4" x14ac:dyDescent="0.2">
      <c r="D760" s="20"/>
    </row>
    <row r="761" spans="4:4" x14ac:dyDescent="0.2">
      <c r="D761" s="20"/>
    </row>
    <row r="762" spans="4:4" x14ac:dyDescent="0.2">
      <c r="D762" s="20"/>
    </row>
    <row r="763" spans="4:4" x14ac:dyDescent="0.2">
      <c r="D763" s="20"/>
    </row>
    <row r="764" spans="4:4" x14ac:dyDescent="0.2">
      <c r="D764" s="20"/>
    </row>
    <row r="765" spans="4:4" x14ac:dyDescent="0.2">
      <c r="D765" s="20"/>
    </row>
    <row r="766" spans="4:4" x14ac:dyDescent="0.2">
      <c r="D766" s="20"/>
    </row>
    <row r="767" spans="4:4" x14ac:dyDescent="0.2">
      <c r="D767" s="20"/>
    </row>
    <row r="768" spans="4:4" x14ac:dyDescent="0.2">
      <c r="D768" s="20"/>
    </row>
    <row r="769" spans="4:4" x14ac:dyDescent="0.2">
      <c r="D769" s="20"/>
    </row>
    <row r="770" spans="4:4" x14ac:dyDescent="0.2">
      <c r="D770" s="20"/>
    </row>
    <row r="771" spans="4:4" x14ac:dyDescent="0.2">
      <c r="D771" s="20"/>
    </row>
    <row r="772" spans="4:4" x14ac:dyDescent="0.2">
      <c r="D772" s="20"/>
    </row>
    <row r="773" spans="4:4" x14ac:dyDescent="0.2">
      <c r="D773" s="20"/>
    </row>
    <row r="774" spans="4:4" x14ac:dyDescent="0.2">
      <c r="D774" s="20"/>
    </row>
    <row r="775" spans="4:4" x14ac:dyDescent="0.2">
      <c r="D775" s="20"/>
    </row>
    <row r="776" spans="4:4" x14ac:dyDescent="0.2">
      <c r="D776" s="20"/>
    </row>
    <row r="777" spans="4:4" x14ac:dyDescent="0.2">
      <c r="D777" s="20"/>
    </row>
    <row r="778" spans="4:4" x14ac:dyDescent="0.2">
      <c r="D778" s="20"/>
    </row>
    <row r="779" spans="4:4" x14ac:dyDescent="0.2">
      <c r="D779" s="20"/>
    </row>
    <row r="780" spans="4:4" x14ac:dyDescent="0.2">
      <c r="D780" s="20"/>
    </row>
    <row r="781" spans="4:4" x14ac:dyDescent="0.2">
      <c r="D781" s="20"/>
    </row>
    <row r="782" spans="4:4" x14ac:dyDescent="0.2">
      <c r="D782" s="20"/>
    </row>
    <row r="783" spans="4:4" x14ac:dyDescent="0.2">
      <c r="D783" s="20"/>
    </row>
    <row r="784" spans="4:4" x14ac:dyDescent="0.2">
      <c r="D784" s="20"/>
    </row>
    <row r="785" spans="4:4" x14ac:dyDescent="0.2">
      <c r="D785" s="20"/>
    </row>
    <row r="786" spans="4:4" x14ac:dyDescent="0.2">
      <c r="D786" s="20"/>
    </row>
    <row r="787" spans="4:4" x14ac:dyDescent="0.2">
      <c r="D787" s="20"/>
    </row>
    <row r="788" spans="4:4" x14ac:dyDescent="0.2">
      <c r="D788" s="20"/>
    </row>
    <row r="789" spans="4:4" x14ac:dyDescent="0.2">
      <c r="D789" s="20"/>
    </row>
    <row r="790" spans="4:4" x14ac:dyDescent="0.2">
      <c r="D790" s="20"/>
    </row>
    <row r="791" spans="4:4" x14ac:dyDescent="0.2">
      <c r="D791" s="20"/>
    </row>
    <row r="792" spans="4:4" x14ac:dyDescent="0.2">
      <c r="D792" s="20"/>
    </row>
    <row r="793" spans="4:4" x14ac:dyDescent="0.2">
      <c r="D793" s="20"/>
    </row>
    <row r="794" spans="4:4" x14ac:dyDescent="0.2">
      <c r="D794" s="20"/>
    </row>
    <row r="795" spans="4:4" x14ac:dyDescent="0.2">
      <c r="D795" s="20"/>
    </row>
    <row r="796" spans="4:4" x14ac:dyDescent="0.2">
      <c r="D796" s="20"/>
    </row>
    <row r="797" spans="4:4" x14ac:dyDescent="0.2">
      <c r="D797" s="20"/>
    </row>
    <row r="798" spans="4:4" x14ac:dyDescent="0.2">
      <c r="D798" s="20"/>
    </row>
    <row r="799" spans="4:4" x14ac:dyDescent="0.2">
      <c r="D799" s="20"/>
    </row>
    <row r="800" spans="4:4" x14ac:dyDescent="0.2">
      <c r="D800" s="20"/>
    </row>
    <row r="801" spans="4:4" x14ac:dyDescent="0.2">
      <c r="D801" s="20"/>
    </row>
    <row r="802" spans="4:4" x14ac:dyDescent="0.2">
      <c r="D802" s="20"/>
    </row>
    <row r="803" spans="4:4" x14ac:dyDescent="0.2">
      <c r="D803" s="20"/>
    </row>
    <row r="804" spans="4:4" x14ac:dyDescent="0.2">
      <c r="D804" s="20"/>
    </row>
    <row r="805" spans="4:4" x14ac:dyDescent="0.2">
      <c r="D805" s="20"/>
    </row>
    <row r="806" spans="4:4" x14ac:dyDescent="0.2">
      <c r="D806" s="20"/>
    </row>
    <row r="807" spans="4:4" x14ac:dyDescent="0.2">
      <c r="D807" s="20"/>
    </row>
    <row r="808" spans="4:4" x14ac:dyDescent="0.2">
      <c r="D808" s="20"/>
    </row>
    <row r="809" spans="4:4" x14ac:dyDescent="0.2">
      <c r="D809" s="20"/>
    </row>
    <row r="810" spans="4:4" x14ac:dyDescent="0.2">
      <c r="D810" s="20"/>
    </row>
    <row r="811" spans="4:4" x14ac:dyDescent="0.2">
      <c r="D811" s="20"/>
    </row>
    <row r="812" spans="4:4" x14ac:dyDescent="0.2">
      <c r="D812" s="20"/>
    </row>
    <row r="813" spans="4:4" x14ac:dyDescent="0.2">
      <c r="D813" s="20"/>
    </row>
    <row r="814" spans="4:4" x14ac:dyDescent="0.2">
      <c r="D814" s="20"/>
    </row>
    <row r="815" spans="4:4" x14ac:dyDescent="0.2">
      <c r="D815" s="20"/>
    </row>
    <row r="816" spans="4:4" x14ac:dyDescent="0.2">
      <c r="D816" s="20"/>
    </row>
    <row r="817" spans="4:4" x14ac:dyDescent="0.2">
      <c r="D817" s="20"/>
    </row>
    <row r="818" spans="4:4" x14ac:dyDescent="0.2">
      <c r="D818" s="20"/>
    </row>
    <row r="819" spans="4:4" x14ac:dyDescent="0.2">
      <c r="D819" s="20"/>
    </row>
    <row r="820" spans="4:4" x14ac:dyDescent="0.2">
      <c r="D820" s="20"/>
    </row>
    <row r="821" spans="4:4" x14ac:dyDescent="0.2">
      <c r="D821" s="20"/>
    </row>
    <row r="822" spans="4:4" x14ac:dyDescent="0.2">
      <c r="D822" s="20"/>
    </row>
    <row r="823" spans="4:4" x14ac:dyDescent="0.2">
      <c r="D823" s="20"/>
    </row>
    <row r="824" spans="4:4" x14ac:dyDescent="0.2">
      <c r="D824" s="20"/>
    </row>
    <row r="825" spans="4:4" x14ac:dyDescent="0.2">
      <c r="D825" s="20"/>
    </row>
    <row r="826" spans="4:4" x14ac:dyDescent="0.2">
      <c r="D826" s="20"/>
    </row>
    <row r="827" spans="4:4" x14ac:dyDescent="0.2">
      <c r="D827" s="20"/>
    </row>
    <row r="828" spans="4:4" x14ac:dyDescent="0.2">
      <c r="D828" s="20"/>
    </row>
    <row r="829" spans="4:4" x14ac:dyDescent="0.2">
      <c r="D829" s="20"/>
    </row>
    <row r="830" spans="4:4" x14ac:dyDescent="0.2">
      <c r="D830" s="20"/>
    </row>
    <row r="831" spans="4:4" x14ac:dyDescent="0.2">
      <c r="D831" s="20"/>
    </row>
    <row r="832" spans="4:4" x14ac:dyDescent="0.2">
      <c r="D832" s="20"/>
    </row>
    <row r="833" spans="4:4" x14ac:dyDescent="0.2">
      <c r="D833" s="20"/>
    </row>
    <row r="834" spans="4:4" x14ac:dyDescent="0.2">
      <c r="D834" s="20"/>
    </row>
    <row r="835" spans="4:4" x14ac:dyDescent="0.2">
      <c r="D835" s="20"/>
    </row>
    <row r="836" spans="4:4" x14ac:dyDescent="0.2">
      <c r="D836" s="20"/>
    </row>
    <row r="837" spans="4:4" x14ac:dyDescent="0.2">
      <c r="D837" s="20"/>
    </row>
    <row r="838" spans="4:4" x14ac:dyDescent="0.2">
      <c r="D838" s="20"/>
    </row>
    <row r="839" spans="4:4" x14ac:dyDescent="0.2">
      <c r="D839" s="20"/>
    </row>
    <row r="840" spans="4:4" x14ac:dyDescent="0.2">
      <c r="D840" s="20"/>
    </row>
    <row r="841" spans="4:4" x14ac:dyDescent="0.2">
      <c r="D841" s="20"/>
    </row>
    <row r="842" spans="4:4" x14ac:dyDescent="0.2">
      <c r="D842" s="20"/>
    </row>
    <row r="843" spans="4:4" x14ac:dyDescent="0.2">
      <c r="D843" s="20"/>
    </row>
    <row r="844" spans="4:4" x14ac:dyDescent="0.2">
      <c r="D844" s="20"/>
    </row>
    <row r="845" spans="4:4" x14ac:dyDescent="0.2">
      <c r="D845" s="20"/>
    </row>
    <row r="846" spans="4:4" x14ac:dyDescent="0.2">
      <c r="D846" s="20"/>
    </row>
    <row r="847" spans="4:4" x14ac:dyDescent="0.2">
      <c r="D847" s="20"/>
    </row>
    <row r="848" spans="4:4" x14ac:dyDescent="0.2">
      <c r="D848" s="20"/>
    </row>
    <row r="849" spans="4:4" x14ac:dyDescent="0.2">
      <c r="D849" s="20"/>
    </row>
    <row r="850" spans="4:4" x14ac:dyDescent="0.2">
      <c r="D850" s="20"/>
    </row>
    <row r="851" spans="4:4" x14ac:dyDescent="0.2">
      <c r="D851" s="20"/>
    </row>
    <row r="852" spans="4:4" x14ac:dyDescent="0.2">
      <c r="D852" s="20"/>
    </row>
    <row r="853" spans="4:4" x14ac:dyDescent="0.2">
      <c r="D853" s="20"/>
    </row>
    <row r="854" spans="4:4" x14ac:dyDescent="0.2">
      <c r="D854" s="20"/>
    </row>
    <row r="855" spans="4:4" x14ac:dyDescent="0.2">
      <c r="D855" s="20"/>
    </row>
    <row r="856" spans="4:4" x14ac:dyDescent="0.2">
      <c r="D856" s="20"/>
    </row>
    <row r="857" spans="4:4" x14ac:dyDescent="0.2">
      <c r="D857" s="20"/>
    </row>
    <row r="858" spans="4:4" x14ac:dyDescent="0.2">
      <c r="D858" s="20"/>
    </row>
    <row r="859" spans="4:4" x14ac:dyDescent="0.2">
      <c r="D859" s="20"/>
    </row>
    <row r="860" spans="4:4" x14ac:dyDescent="0.2">
      <c r="D860" s="20"/>
    </row>
    <row r="861" spans="4:4" x14ac:dyDescent="0.2">
      <c r="D861" s="20"/>
    </row>
    <row r="862" spans="4:4" x14ac:dyDescent="0.2">
      <c r="D862" s="20"/>
    </row>
    <row r="863" spans="4:4" x14ac:dyDescent="0.2">
      <c r="D863" s="20"/>
    </row>
    <row r="864" spans="4:4" x14ac:dyDescent="0.2">
      <c r="D864" s="20"/>
    </row>
    <row r="865" spans="4:4" x14ac:dyDescent="0.2">
      <c r="D865" s="20"/>
    </row>
    <row r="866" spans="4:4" x14ac:dyDescent="0.2">
      <c r="D866" s="20"/>
    </row>
    <row r="867" spans="4:4" x14ac:dyDescent="0.2">
      <c r="D867" s="20"/>
    </row>
    <row r="868" spans="4:4" x14ac:dyDescent="0.2">
      <c r="D868" s="20"/>
    </row>
    <row r="869" spans="4:4" x14ac:dyDescent="0.2">
      <c r="D869" s="20"/>
    </row>
    <row r="870" spans="4:4" x14ac:dyDescent="0.2">
      <c r="D870" s="20"/>
    </row>
    <row r="871" spans="4:4" x14ac:dyDescent="0.2">
      <c r="D871" s="20"/>
    </row>
    <row r="872" spans="4:4" x14ac:dyDescent="0.2">
      <c r="D872" s="20"/>
    </row>
    <row r="873" spans="4:4" x14ac:dyDescent="0.2">
      <c r="D873" s="20"/>
    </row>
    <row r="874" spans="4:4" x14ac:dyDescent="0.2">
      <c r="D874" s="20"/>
    </row>
    <row r="875" spans="4:4" x14ac:dyDescent="0.2">
      <c r="D875" s="20"/>
    </row>
    <row r="876" spans="4:4" x14ac:dyDescent="0.2">
      <c r="D876" s="20"/>
    </row>
    <row r="877" spans="4:4" x14ac:dyDescent="0.2">
      <c r="D877" s="20"/>
    </row>
    <row r="878" spans="4:4" x14ac:dyDescent="0.2">
      <c r="D878" s="20"/>
    </row>
    <row r="879" spans="4:4" x14ac:dyDescent="0.2">
      <c r="D879" s="20"/>
    </row>
    <row r="880" spans="4:4" x14ac:dyDescent="0.2">
      <c r="D880" s="20"/>
    </row>
    <row r="881" spans="4:4" x14ac:dyDescent="0.2">
      <c r="D881" s="20"/>
    </row>
    <row r="882" spans="4:4" x14ac:dyDescent="0.2">
      <c r="D882" s="20"/>
    </row>
    <row r="883" spans="4:4" x14ac:dyDescent="0.2">
      <c r="D883" s="20"/>
    </row>
    <row r="884" spans="4:4" x14ac:dyDescent="0.2">
      <c r="D884" s="20"/>
    </row>
    <row r="885" spans="4:4" x14ac:dyDescent="0.2">
      <c r="D885" s="20"/>
    </row>
    <row r="886" spans="4:4" x14ac:dyDescent="0.2">
      <c r="D886" s="20"/>
    </row>
    <row r="887" spans="4:4" x14ac:dyDescent="0.2">
      <c r="D887" s="20"/>
    </row>
    <row r="888" spans="4:4" x14ac:dyDescent="0.2">
      <c r="D888" s="20"/>
    </row>
    <row r="889" spans="4:4" x14ac:dyDescent="0.2">
      <c r="D889" s="20"/>
    </row>
    <row r="890" spans="4:4" x14ac:dyDescent="0.2">
      <c r="D890" s="20"/>
    </row>
    <row r="891" spans="4:4" x14ac:dyDescent="0.2">
      <c r="D891" s="20"/>
    </row>
    <row r="892" spans="4:4" x14ac:dyDescent="0.2">
      <c r="D892" s="20"/>
    </row>
    <row r="893" spans="4:4" x14ac:dyDescent="0.2">
      <c r="D893" s="20"/>
    </row>
    <row r="894" spans="4:4" x14ac:dyDescent="0.2">
      <c r="D894" s="20"/>
    </row>
    <row r="895" spans="4:4" x14ac:dyDescent="0.2">
      <c r="D895" s="20"/>
    </row>
    <row r="896" spans="4:4" x14ac:dyDescent="0.2">
      <c r="D896" s="20"/>
    </row>
    <row r="897" spans="4:4" x14ac:dyDescent="0.2">
      <c r="D897" s="20"/>
    </row>
    <row r="898" spans="4:4" x14ac:dyDescent="0.2">
      <c r="D898" s="20"/>
    </row>
    <row r="899" spans="4:4" x14ac:dyDescent="0.2">
      <c r="D899" s="20"/>
    </row>
    <row r="900" spans="4:4" x14ac:dyDescent="0.2">
      <c r="D900" s="20"/>
    </row>
    <row r="901" spans="4:4" x14ac:dyDescent="0.2">
      <c r="D901" s="20"/>
    </row>
    <row r="902" spans="4:4" x14ac:dyDescent="0.2">
      <c r="D902" s="20"/>
    </row>
    <row r="903" spans="4:4" x14ac:dyDescent="0.2">
      <c r="D903" s="20"/>
    </row>
    <row r="904" spans="4:4" x14ac:dyDescent="0.2">
      <c r="D904" s="20"/>
    </row>
    <row r="905" spans="4:4" x14ac:dyDescent="0.2">
      <c r="D905" s="20"/>
    </row>
    <row r="906" spans="4:4" x14ac:dyDescent="0.2">
      <c r="D906" s="20"/>
    </row>
    <row r="907" spans="4:4" x14ac:dyDescent="0.2">
      <c r="D907" s="20"/>
    </row>
    <row r="908" spans="4:4" x14ac:dyDescent="0.2">
      <c r="D908" s="20"/>
    </row>
    <row r="909" spans="4:4" x14ac:dyDescent="0.2">
      <c r="D909" s="20"/>
    </row>
    <row r="910" spans="4:4" x14ac:dyDescent="0.2">
      <c r="D910" s="20"/>
    </row>
    <row r="911" spans="4:4" x14ac:dyDescent="0.2">
      <c r="D911" s="20"/>
    </row>
    <row r="912" spans="4:4" x14ac:dyDescent="0.2">
      <c r="D912" s="20"/>
    </row>
    <row r="913" spans="4:4" x14ac:dyDescent="0.2">
      <c r="D913" s="20"/>
    </row>
    <row r="914" spans="4:4" x14ac:dyDescent="0.2">
      <c r="D914" s="20"/>
    </row>
    <row r="915" spans="4:4" x14ac:dyDescent="0.2">
      <c r="D915" s="20"/>
    </row>
    <row r="916" spans="4:4" x14ac:dyDescent="0.2">
      <c r="D916" s="20"/>
    </row>
    <row r="917" spans="4:4" x14ac:dyDescent="0.2">
      <c r="D917" s="20"/>
    </row>
    <row r="918" spans="4:4" x14ac:dyDescent="0.2">
      <c r="D918" s="20"/>
    </row>
    <row r="919" spans="4:4" x14ac:dyDescent="0.2">
      <c r="D919" s="20"/>
    </row>
    <row r="920" spans="4:4" x14ac:dyDescent="0.2">
      <c r="D920" s="20"/>
    </row>
    <row r="921" spans="4:4" x14ac:dyDescent="0.2">
      <c r="D921" s="20"/>
    </row>
    <row r="922" spans="4:4" x14ac:dyDescent="0.2">
      <c r="D922" s="20"/>
    </row>
    <row r="923" spans="4:4" x14ac:dyDescent="0.2">
      <c r="D923" s="20"/>
    </row>
    <row r="924" spans="4:4" x14ac:dyDescent="0.2">
      <c r="D924" s="20"/>
    </row>
    <row r="925" spans="4:4" x14ac:dyDescent="0.2">
      <c r="D925" s="20"/>
    </row>
    <row r="926" spans="4:4" x14ac:dyDescent="0.2">
      <c r="D926" s="20"/>
    </row>
    <row r="927" spans="4:4" x14ac:dyDescent="0.2">
      <c r="D927" s="20"/>
    </row>
    <row r="928" spans="4:4" x14ac:dyDescent="0.2">
      <c r="D928" s="20"/>
    </row>
    <row r="929" spans="4:4" x14ac:dyDescent="0.2">
      <c r="D929" s="20"/>
    </row>
    <row r="930" spans="4:4" x14ac:dyDescent="0.2">
      <c r="D930" s="20"/>
    </row>
    <row r="931" spans="4:4" x14ac:dyDescent="0.2">
      <c r="D931" s="20"/>
    </row>
    <row r="932" spans="4:4" x14ac:dyDescent="0.2">
      <c r="D932" s="20"/>
    </row>
    <row r="933" spans="4:4" x14ac:dyDescent="0.2">
      <c r="D933" s="20"/>
    </row>
    <row r="934" spans="4:4" x14ac:dyDescent="0.2">
      <c r="D934" s="20"/>
    </row>
    <row r="935" spans="4:4" x14ac:dyDescent="0.2">
      <c r="D935" s="20"/>
    </row>
    <row r="936" spans="4:4" x14ac:dyDescent="0.2">
      <c r="D936" s="20"/>
    </row>
    <row r="937" spans="4:4" x14ac:dyDescent="0.2">
      <c r="D937" s="20"/>
    </row>
    <row r="938" spans="4:4" x14ac:dyDescent="0.2">
      <c r="D938" s="20"/>
    </row>
    <row r="939" spans="4:4" x14ac:dyDescent="0.2">
      <c r="D939" s="20"/>
    </row>
    <row r="940" spans="4:4" x14ac:dyDescent="0.2">
      <c r="D940" s="20"/>
    </row>
    <row r="941" spans="4:4" x14ac:dyDescent="0.2">
      <c r="D941" s="20"/>
    </row>
    <row r="942" spans="4:4" x14ac:dyDescent="0.2">
      <c r="D942" s="20"/>
    </row>
    <row r="943" spans="4:4" x14ac:dyDescent="0.2">
      <c r="D943" s="20"/>
    </row>
    <row r="944" spans="4:4" x14ac:dyDescent="0.2">
      <c r="D944" s="20"/>
    </row>
    <row r="945" spans="4:4" x14ac:dyDescent="0.2">
      <c r="D945" s="20"/>
    </row>
    <row r="946" spans="4:4" x14ac:dyDescent="0.2">
      <c r="D946" s="20"/>
    </row>
    <row r="947" spans="4:4" x14ac:dyDescent="0.2">
      <c r="D947" s="20"/>
    </row>
    <row r="948" spans="4:4" x14ac:dyDescent="0.2">
      <c r="D948" s="20"/>
    </row>
    <row r="949" spans="4:4" x14ac:dyDescent="0.2">
      <c r="D949" s="20"/>
    </row>
    <row r="950" spans="4:4" x14ac:dyDescent="0.2">
      <c r="D950" s="20"/>
    </row>
    <row r="951" spans="4:4" x14ac:dyDescent="0.2">
      <c r="D951" s="20"/>
    </row>
    <row r="952" spans="4:4" x14ac:dyDescent="0.2">
      <c r="D952" s="20"/>
    </row>
    <row r="953" spans="4:4" x14ac:dyDescent="0.2">
      <c r="D953" s="20"/>
    </row>
  </sheetData>
  <customSheetViews>
    <customSheetView guid="{F683F440-118F-11DB-BA32-00018069D815}" showRuler="0">
      <selection activeCell="A38" sqref="A38"/>
      <pageMargins left="0.75" right="0.75" top="1" bottom="1" header="0" footer="0"/>
      <pageSetup orientation="portrait" horizontalDpi="300" verticalDpi="300" r:id="rId1"/>
      <headerFooter alignWithMargins="0"/>
    </customSheetView>
  </customSheetViews>
  <phoneticPr fontId="0" type="noConversion"/>
  <pageMargins left="0.98425196850393704" right="0.39370078740157483" top="0.59055118110236227" bottom="1.3779527559055118" header="0" footer="0"/>
  <pageSetup scale="72" fitToHeight="4" orientation="portrait" horizontalDpi="4294967295" verticalDpi="4294967295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4"/>
  <sheetViews>
    <sheetView workbookViewId="0">
      <selection activeCell="A44" sqref="A1:A44"/>
    </sheetView>
  </sheetViews>
  <sheetFormatPr baseColWidth="10" defaultRowHeight="12.75" x14ac:dyDescent="0.2"/>
  <cols>
    <col min="1" max="1" width="14.5703125" style="51" bestFit="1" customWidth="1"/>
  </cols>
  <sheetData>
    <row r="1" spans="1:1" x14ac:dyDescent="0.2">
      <c r="A1" s="51">
        <v>4500000</v>
      </c>
    </row>
    <row r="2" spans="1:1" x14ac:dyDescent="0.2">
      <c r="A2" s="51">
        <v>9000000</v>
      </c>
    </row>
    <row r="3" spans="1:1" x14ac:dyDescent="0.2">
      <c r="A3" s="51">
        <v>50000</v>
      </c>
    </row>
    <row r="4" spans="1:1" x14ac:dyDescent="0.2">
      <c r="A4" s="51">
        <v>14125000</v>
      </c>
    </row>
    <row r="5" spans="1:1" x14ac:dyDescent="0.2">
      <c r="A5" s="51">
        <v>2000000</v>
      </c>
    </row>
    <row r="6" spans="1:1" x14ac:dyDescent="0.2">
      <c r="A6" s="51">
        <v>500000</v>
      </c>
    </row>
    <row r="7" spans="1:1" x14ac:dyDescent="0.2">
      <c r="A7" s="51">
        <v>8000000</v>
      </c>
    </row>
    <row r="8" spans="1:1" x14ac:dyDescent="0.2">
      <c r="A8" s="51">
        <v>67000000</v>
      </c>
    </row>
    <row r="9" spans="1:1" x14ac:dyDescent="0.2">
      <c r="A9" s="51">
        <v>200000000</v>
      </c>
    </row>
    <row r="10" spans="1:1" x14ac:dyDescent="0.2">
      <c r="A10" s="51">
        <v>2000000</v>
      </c>
    </row>
    <row r="11" spans="1:1" x14ac:dyDescent="0.2">
      <c r="A11" s="51">
        <v>10000000</v>
      </c>
    </row>
    <row r="12" spans="1:1" x14ac:dyDescent="0.2">
      <c r="A12" s="51">
        <v>15000000</v>
      </c>
    </row>
    <row r="13" spans="1:1" x14ac:dyDescent="0.2">
      <c r="A13" s="51">
        <v>24500000</v>
      </c>
    </row>
    <row r="14" spans="1:1" x14ac:dyDescent="0.2">
      <c r="A14" s="51">
        <v>2000000</v>
      </c>
    </row>
    <row r="15" spans="1:1" x14ac:dyDescent="0.2">
      <c r="A15" s="51">
        <v>1000000</v>
      </c>
    </row>
    <row r="16" spans="1:1" x14ac:dyDescent="0.2">
      <c r="A16" s="51">
        <v>2000000</v>
      </c>
    </row>
    <row r="17" spans="1:1" x14ac:dyDescent="0.2">
      <c r="A17" s="51">
        <v>500000</v>
      </c>
    </row>
    <row r="18" spans="1:1" x14ac:dyDescent="0.2">
      <c r="A18" s="51">
        <v>5000000</v>
      </c>
    </row>
    <row r="19" spans="1:1" x14ac:dyDescent="0.2">
      <c r="A19" s="51">
        <v>3000000</v>
      </c>
    </row>
    <row r="20" spans="1:1" x14ac:dyDescent="0.2">
      <c r="A20" s="51">
        <v>3120000</v>
      </c>
    </row>
    <row r="21" spans="1:1" x14ac:dyDescent="0.2">
      <c r="A21" s="51">
        <v>7280000</v>
      </c>
    </row>
    <row r="22" spans="1:1" x14ac:dyDescent="0.2">
      <c r="A22" s="51">
        <v>500000</v>
      </c>
    </row>
    <row r="23" spans="1:1" x14ac:dyDescent="0.2">
      <c r="A23" s="51">
        <v>400000</v>
      </c>
    </row>
    <row r="24" spans="1:1" x14ac:dyDescent="0.2">
      <c r="A24" s="51">
        <v>200000</v>
      </c>
    </row>
    <row r="25" spans="1:1" x14ac:dyDescent="0.2">
      <c r="A25" s="51">
        <v>1500000</v>
      </c>
    </row>
    <row r="26" spans="1:1" x14ac:dyDescent="0.2">
      <c r="A26" s="51">
        <v>3000000</v>
      </c>
    </row>
    <row r="27" spans="1:1" x14ac:dyDescent="0.2">
      <c r="A27" s="51">
        <v>150000</v>
      </c>
    </row>
    <row r="28" spans="1:1" x14ac:dyDescent="0.2">
      <c r="A28" s="51">
        <v>100000</v>
      </c>
    </row>
    <row r="29" spans="1:1" x14ac:dyDescent="0.2">
      <c r="A29" s="51">
        <v>1750000</v>
      </c>
    </row>
    <row r="30" spans="1:1" x14ac:dyDescent="0.2">
      <c r="A30" s="51">
        <v>25000000</v>
      </c>
    </row>
    <row r="31" spans="1:1" x14ac:dyDescent="0.2">
      <c r="A31" s="51">
        <v>3500000</v>
      </c>
    </row>
    <row r="32" spans="1:1" x14ac:dyDescent="0.2">
      <c r="A32" s="51">
        <v>2000000</v>
      </c>
    </row>
    <row r="33" spans="1:1" x14ac:dyDescent="0.2">
      <c r="A33" s="51">
        <v>24000000</v>
      </c>
    </row>
    <row r="34" spans="1:1" x14ac:dyDescent="0.2">
      <c r="A34" s="51">
        <v>12000000</v>
      </c>
    </row>
    <row r="35" spans="1:1" x14ac:dyDescent="0.2">
      <c r="A35" s="51">
        <v>24000000</v>
      </c>
    </row>
    <row r="36" spans="1:1" x14ac:dyDescent="0.2">
      <c r="A36" s="51">
        <v>12000000</v>
      </c>
    </row>
    <row r="37" spans="1:1" x14ac:dyDescent="0.2">
      <c r="A37" s="51">
        <v>40000000</v>
      </c>
    </row>
    <row r="38" spans="1:1" x14ac:dyDescent="0.2">
      <c r="A38" s="51">
        <v>24000000</v>
      </c>
    </row>
    <row r="39" spans="1:1" x14ac:dyDescent="0.2">
      <c r="A39" s="51">
        <v>12000000</v>
      </c>
    </row>
    <row r="40" spans="1:1" x14ac:dyDescent="0.2">
      <c r="A40" s="51">
        <v>12000000</v>
      </c>
    </row>
    <row r="41" spans="1:1" x14ac:dyDescent="0.2">
      <c r="A41" s="51">
        <v>12000000</v>
      </c>
    </row>
    <row r="42" spans="1:1" x14ac:dyDescent="0.2">
      <c r="A42" s="51">
        <v>12000000</v>
      </c>
    </row>
    <row r="43" spans="1:1" x14ac:dyDescent="0.2">
      <c r="A43" s="51">
        <v>12800000</v>
      </c>
    </row>
    <row r="44" spans="1:1" x14ac:dyDescent="0.2">
      <c r="A44" s="51">
        <v>12000000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6</vt:i4>
      </vt:variant>
    </vt:vector>
  </HeadingPairs>
  <TitlesOfParts>
    <vt:vector size="12" baseType="lpstr">
      <vt:lpstr>CARATULA</vt:lpstr>
      <vt:lpstr>INGRESOS</vt:lpstr>
      <vt:lpstr>EGRESOS</vt:lpstr>
      <vt:lpstr>INVERSION</vt:lpstr>
      <vt:lpstr>DETALLE</vt:lpstr>
      <vt:lpstr>Hoja1</vt:lpstr>
      <vt:lpstr>CARATULA!Área_de_impresión</vt:lpstr>
      <vt:lpstr>DETALLE!Área_de_impresión</vt:lpstr>
      <vt:lpstr>EGRESOS!Área_de_impresión</vt:lpstr>
      <vt:lpstr>INGRESOS!Área_de_impresión</vt:lpstr>
      <vt:lpstr>INVERSION!Área_de_impresión</vt:lpstr>
      <vt:lpstr>EGRESOS!Títulos_a_imprimir</vt:lpstr>
    </vt:vector>
  </TitlesOfParts>
  <Company>UMAG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Diaz</dc:creator>
  <cp:lastModifiedBy>Adriana</cp:lastModifiedBy>
  <cp:lastPrinted>2022-11-09T21:12:55Z</cp:lastPrinted>
  <dcterms:created xsi:type="dcterms:W3CDTF">2006-07-07T13:36:55Z</dcterms:created>
  <dcterms:modified xsi:type="dcterms:W3CDTF">2023-03-15T15:44:38Z</dcterms:modified>
</cp:coreProperties>
</file>